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rikojumi\Uzraudzibas_plans_AA_ML\"/>
    </mc:Choice>
  </mc:AlternateContent>
  <xr:revisionPtr revIDLastSave="0" documentId="13_ncr:1_{2534F293-DED5-4DD2-BCB1-B02C543EB7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A_ML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6" i="9" l="1"/>
  <c r="F126" i="9"/>
  <c r="I119" i="9"/>
  <c r="F119" i="9"/>
  <c r="I112" i="9"/>
  <c r="F112" i="9"/>
  <c r="F97" i="9"/>
  <c r="F104" i="9"/>
  <c r="H53" i="9" l="1"/>
  <c r="G53" i="9"/>
  <c r="F31" i="9" l="1"/>
  <c r="F156" i="9"/>
  <c r="J53" i="9"/>
  <c r="K53" i="9"/>
  <c r="I53" i="9"/>
  <c r="F164" i="9" l="1"/>
  <c r="F149" i="9"/>
  <c r="F142" i="9"/>
  <c r="F134" i="9"/>
  <c r="I89" i="9"/>
  <c r="F89" i="9"/>
  <c r="F82" i="9"/>
  <c r="I75" i="9"/>
  <c r="F75" i="9"/>
  <c r="F67" i="9"/>
  <c r="F60" i="9"/>
  <c r="F58" i="9"/>
  <c r="F57" i="9"/>
  <c r="F56" i="9"/>
  <c r="F55" i="9"/>
  <c r="F54" i="9"/>
  <c r="I48" i="9"/>
  <c r="F48" i="9"/>
  <c r="I44" i="9"/>
  <c r="F44" i="9"/>
  <c r="I40" i="9"/>
  <c r="F40" i="9"/>
  <c r="I36" i="9"/>
  <c r="F36" i="9"/>
  <c r="I32" i="9"/>
  <c r="F32" i="9"/>
  <c r="I31" i="9"/>
  <c r="F30" i="9"/>
  <c r="I29" i="9"/>
  <c r="F29" i="9"/>
  <c r="I21" i="9"/>
  <c r="F21" i="9"/>
  <c r="F14" i="9"/>
  <c r="F7" i="9"/>
  <c r="I28" i="9" l="1"/>
  <c r="F53" i="9"/>
  <c r="F28" i="9"/>
</calcChain>
</file>

<file path=xl/sharedStrings.xml><?xml version="1.0" encoding="utf-8"?>
<sst xmlns="http://schemas.openxmlformats.org/spreadsheetml/2006/main" count="254" uniqueCount="88">
  <si>
    <t>Rīga</t>
  </si>
  <si>
    <t>Zemgale</t>
  </si>
  <si>
    <t>Vidzeme</t>
  </si>
  <si>
    <t>Latgale</t>
  </si>
  <si>
    <t>Pārbaudes kods</t>
  </si>
  <si>
    <t>Kurzeme</t>
  </si>
  <si>
    <t>Paraugu skaits</t>
  </si>
  <si>
    <t>Izpildes laiks</t>
  </si>
  <si>
    <t>Uzdevums</t>
  </si>
  <si>
    <t>Atbildīgais</t>
  </si>
  <si>
    <t>Sasniedzamais rezultāts/rādītājs</t>
  </si>
  <si>
    <t>Ar kvalitatīvu augu aizsardzības un mēslošanas līdzekļu izmantošanu aizsargāti un audzēti kultūraugi</t>
  </si>
  <si>
    <t>Augu aizsardzības līdzekļu izplatīšanas un lietošanas uzraudzība un kontrole</t>
  </si>
  <si>
    <t>7.1.1.</t>
  </si>
  <si>
    <t xml:space="preserve">Pārbaudījumu pieņemšana un apliecību izsniegšana augu aizsardzības jomā </t>
  </si>
  <si>
    <t>Reģionālo nodaļu vadītāji</t>
  </si>
  <si>
    <t>Apliecību skaits</t>
  </si>
  <si>
    <t>7.1.2.</t>
  </si>
  <si>
    <t>Apmācību veicēju uzraudzība</t>
  </si>
  <si>
    <t>Uzraudzību skaits</t>
  </si>
  <si>
    <t>7.1.3.</t>
  </si>
  <si>
    <t>Lauksaimniecības produktu integrētās audzēšanas normatīvo aktu prasību ievērošanas  pārbaudes</t>
  </si>
  <si>
    <t>Pārbaudes</t>
  </si>
  <si>
    <t>Paraugi</t>
  </si>
  <si>
    <t>7.1.4.</t>
  </si>
  <si>
    <t>Augu aizsardzības līdzekļu (AAL) lietošanas normatīvo aktu prasību ievērošanas pārbaudes, t.sk.:</t>
  </si>
  <si>
    <t>Kopā</t>
  </si>
  <si>
    <t>KOPĀ</t>
  </si>
  <si>
    <t>paredzētās AAL lietotāju pārbaudes</t>
  </si>
  <si>
    <t>operatīvās pārbaudes</t>
  </si>
  <si>
    <t xml:space="preserve">AAL lietotāju pārbaudes darbīgo vielu glifosātu saturošo AAL lietojuma kontrolei </t>
  </si>
  <si>
    <t>7.1.5.</t>
  </si>
  <si>
    <t>Augu aizsardzības līdzekļu (AAL) izplatīšanas normatīvo aktu prasību ievērošanas pārbaudes, t.sk.:</t>
  </si>
  <si>
    <t>Pārbaudes kopā</t>
  </si>
  <si>
    <t>AAL licencēto tirdzniecības
 vietu pārbaudes</t>
  </si>
  <si>
    <t>AAL izplatīšanas vietu atbilstības pārbaudes speciālās atļaujas (licences) saņemšanai</t>
  </si>
  <si>
    <t>AAL marķējuma teksta atbilstības pārbaudes</t>
  </si>
  <si>
    <t>komersantu iesniegto pārskatu par gala lietotājiem izplatītajiem AAL apjomiem pārbaudes</t>
  </si>
  <si>
    <t>7.1.6.</t>
  </si>
  <si>
    <t>Augu aizsardzības līdzekļu, kam beidzies derīguma termiņš, paraugu ņemšana</t>
  </si>
  <si>
    <t>Reģionālo nodaļu
 vadītāji</t>
  </si>
  <si>
    <t>7.1.7.</t>
  </si>
  <si>
    <r>
      <t xml:space="preserve">Augu aizsardzības līdzekļu darbīgo vielu paraugu ņemšana to reģistrācijas nosacījumu atbilstības pārbaudei </t>
    </r>
    <r>
      <rPr>
        <sz val="10"/>
        <rFont val="Times New Roman"/>
        <family val="1"/>
      </rPr>
      <t>(augu aizsardzības līdzekļu kvalitātes laboratoriskā testēšana)</t>
    </r>
  </si>
  <si>
    <t>Mazināti augu aizsardzības līdzekļu radītie riski un ietekme uz cilvēku veselību un vidi, lietojot vidi saudzējošo integrēto augu aizsardzības sistēmu</t>
  </si>
  <si>
    <t>7.2.1.</t>
  </si>
  <si>
    <t xml:space="preserve">Nelegālo augu aizsardzības līdzekļu izplatīšanas un lietošanas novēršana Latvijā (tirgus pārbaudes) </t>
  </si>
  <si>
    <t xml:space="preserve">Operatīvās pārbaudes </t>
  </si>
  <si>
    <t>7.2.2.</t>
  </si>
  <si>
    <t>Augu aizsardzības līdzekļu lietošanas kontrole īpaši aizsargājamās dabas teritorijās</t>
  </si>
  <si>
    <t xml:space="preserve">Pārbaudes </t>
  </si>
  <si>
    <t>7.2.3.</t>
  </si>
  <si>
    <t>Monitorings augu aizsardzības līdzekļu atliekvielu noteikšanai ūdenī un vidē</t>
  </si>
  <si>
    <t>Prognozēta kaitīgo organismu un slimību izplatība</t>
  </si>
  <si>
    <t>Novērojumu skaits</t>
  </si>
  <si>
    <t>Mēslošanas līdzekļu un substrātu aprites un mēslošanas līdzekļu lietošanas kontrole un uzraudzība</t>
  </si>
  <si>
    <t>Mēslošanas līdzekļu un substrātu aprites vietu pārbaudes</t>
  </si>
  <si>
    <t>Mēslošanas līdzekļu un substrātu kontroles paraugu ņemšana</t>
  </si>
  <si>
    <r>
      <rPr>
        <b/>
        <sz val="10"/>
        <rFont val="Times New Roman"/>
        <family val="1"/>
      </rPr>
      <t xml:space="preserve">Mēslošanas līdzekļu lietošanas pārbaudes, pamatojoties uz personu iesniegumiem </t>
    </r>
    <r>
      <rPr>
        <sz val="10"/>
        <rFont val="Times New Roman"/>
        <family val="1"/>
      </rPr>
      <t>(operatīvās pārbaudes)</t>
    </r>
  </si>
  <si>
    <t>Reģionālo nodaļu 
vadītāji</t>
  </si>
  <si>
    <t xml:space="preserve">Mēslošanas līdzekļu lietošanas uzraudzība, lai novērstu lauksaimnieciskas darbības izraisītu ūdens, augsnes un gaisa piesārņojumu
</t>
  </si>
  <si>
    <t>Mēslošanas līdzekļu lietošanas uzraudzība</t>
  </si>
  <si>
    <t>līdz 30.11.2023.</t>
  </si>
  <si>
    <t>līdz 01.12.2023.</t>
  </si>
  <si>
    <t>līdz 01.10.2023.</t>
  </si>
  <si>
    <t>līdz 31.12.2023.</t>
  </si>
  <si>
    <t>Videi un klimatam labvēlīgas lauksaimniecības prakses nodrošināšana (klimata un vides shēmas jeb ekoshēmas)</t>
  </si>
  <si>
    <t xml:space="preserve">7.6.3. </t>
  </si>
  <si>
    <t>Pārbaudes ekoshēmu prasību izpildei par ekoloģiski nozīmīgu platību</t>
  </si>
  <si>
    <t>Pārbaudes ekoshēmu prasību izpildei par saudzējošo lauksaimniecības praksi</t>
  </si>
  <si>
    <t>Pārbaudes ekoshēmu prasību izpildei par slāpekļa un amonjaka emisiju un piesārņojumu mazinošas lauksaimniecības praksi</t>
  </si>
  <si>
    <t>līdz 30.10.2023.</t>
  </si>
  <si>
    <t>līdz 30.09.2023.</t>
  </si>
  <si>
    <t>Laba lauksaimnieciskā un vidiskā stāvokļa (LLVS) standarta un normatīvajos aktos noteikto pārvaldības prasību (TANPP) nodrošināšana</t>
  </si>
  <si>
    <t xml:space="preserve"> 7.3.1.</t>
  </si>
  <si>
    <t xml:space="preserve"> 7.3.2.</t>
  </si>
  <si>
    <t xml:space="preserve">7.4.1. </t>
  </si>
  <si>
    <t xml:space="preserve">7.4.2. </t>
  </si>
  <si>
    <t xml:space="preserve">7.4.3. </t>
  </si>
  <si>
    <t>7.5.1.</t>
  </si>
  <si>
    <t>7.6.1.</t>
  </si>
  <si>
    <t>7.6.2.</t>
  </si>
  <si>
    <t xml:space="preserve">7.7.1. </t>
  </si>
  <si>
    <t>Nosacījumu sistēmas prasību pārbaudes visā Latvijas teritorijā</t>
  </si>
  <si>
    <t>Nosacījumu sistēmas prasību pārbaudes īpaši jutīgajās teritorijās</t>
  </si>
  <si>
    <t>Direktora p.i.</t>
  </si>
  <si>
    <t>V.Ezers</t>
  </si>
  <si>
    <t xml:space="preserve">Lauksaimniecības kultūraugu kaitīgo organismu izplatības monitorings maršruta un papildus izbraukumos </t>
  </si>
  <si>
    <t>1. pielikums
Valsts augu aizsardzības dienesta
04.07.2023. rīkojumam Nr.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</si>
</sst>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Times New Roman"/>
      <family val="1"/>
    </font>
    <font>
      <b/>
      <sz val="11"/>
      <color indexed="8"/>
      <name val="Times New Roman"/>
      <family val="1"/>
      <charset val="186"/>
    </font>
    <font>
      <b/>
      <sz val="12"/>
      <name val="Times New Roman"/>
      <family val="1"/>
    </font>
    <font>
      <sz val="11"/>
      <name val="Calibri"/>
      <family val="2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0" fillId="0" borderId="0" xfId="0" applyAlignment="1">
      <alignment wrapText="1"/>
    </xf>
    <xf numFmtId="0" fontId="4" fillId="8" borderId="1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12" fillId="0" borderId="9" xfId="0" applyFont="1" applyBorder="1" applyAlignment="1">
      <alignment horizontal="right" wrapText="1"/>
    </xf>
    <xf numFmtId="0" fontId="12" fillId="0" borderId="9" xfId="0" applyFont="1" applyBorder="1" applyAlignment="1">
      <alignment horizontal="right"/>
    </xf>
    <xf numFmtId="0" fontId="3" fillId="1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4" fillId="9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92D05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451F-7CAE-4482-ABCC-F1A652594987}">
  <sheetPr>
    <pageSetUpPr fitToPage="1"/>
  </sheetPr>
  <dimension ref="A1:L172"/>
  <sheetViews>
    <sheetView tabSelected="1" workbookViewId="0">
      <selection activeCell="L3" sqref="L3"/>
    </sheetView>
  </sheetViews>
  <sheetFormatPr defaultRowHeight="15" x14ac:dyDescent="0.25"/>
  <cols>
    <col min="1" max="1" width="7" customWidth="1"/>
    <col min="3" max="3" width="26.140625" customWidth="1"/>
    <col min="4" max="4" width="6.5703125" customWidth="1"/>
    <col min="5" max="5" width="5.5703125" customWidth="1"/>
    <col min="6" max="6" width="6.140625" customWidth="1"/>
    <col min="7" max="7" width="5.42578125" customWidth="1"/>
    <col min="8" max="8" width="8" customWidth="1"/>
    <col min="9" max="10" width="5.42578125" customWidth="1"/>
    <col min="11" max="11" width="7.28515625" customWidth="1"/>
    <col min="12" max="12" width="26.42578125" customWidth="1"/>
    <col min="253" max="253" width="7" customWidth="1"/>
    <col min="255" max="255" width="26.140625" customWidth="1"/>
    <col min="256" max="256" width="5.140625" customWidth="1"/>
    <col min="257" max="257" width="5.5703125" customWidth="1"/>
    <col min="258" max="258" width="6.140625" customWidth="1"/>
    <col min="259" max="259" width="5.42578125" customWidth="1"/>
    <col min="260" max="260" width="8" customWidth="1"/>
    <col min="261" max="262" width="5.42578125" customWidth="1"/>
    <col min="263" max="263" width="7.28515625" customWidth="1"/>
    <col min="264" max="264" width="28.85546875" customWidth="1"/>
    <col min="265" max="265" width="23.42578125" customWidth="1"/>
    <col min="266" max="266" width="18.5703125" customWidth="1"/>
    <col min="267" max="267" width="35.5703125" customWidth="1"/>
    <col min="509" max="509" width="7" customWidth="1"/>
    <col min="511" max="511" width="26.140625" customWidth="1"/>
    <col min="512" max="512" width="5.140625" customWidth="1"/>
    <col min="513" max="513" width="5.5703125" customWidth="1"/>
    <col min="514" max="514" width="6.140625" customWidth="1"/>
    <col min="515" max="515" width="5.42578125" customWidth="1"/>
    <col min="516" max="516" width="8" customWidth="1"/>
    <col min="517" max="518" width="5.42578125" customWidth="1"/>
    <col min="519" max="519" width="7.28515625" customWidth="1"/>
    <col min="520" max="520" width="28.85546875" customWidth="1"/>
    <col min="521" max="521" width="23.42578125" customWidth="1"/>
    <col min="522" max="522" width="18.5703125" customWidth="1"/>
    <col min="523" max="523" width="35.5703125" customWidth="1"/>
    <col min="765" max="765" width="7" customWidth="1"/>
    <col min="767" max="767" width="26.140625" customWidth="1"/>
    <col min="768" max="768" width="5.140625" customWidth="1"/>
    <col min="769" max="769" width="5.5703125" customWidth="1"/>
    <col min="770" max="770" width="6.140625" customWidth="1"/>
    <col min="771" max="771" width="5.42578125" customWidth="1"/>
    <col min="772" max="772" width="8" customWidth="1"/>
    <col min="773" max="774" width="5.42578125" customWidth="1"/>
    <col min="775" max="775" width="7.28515625" customWidth="1"/>
    <col min="776" max="776" width="28.85546875" customWidth="1"/>
    <col min="777" max="777" width="23.42578125" customWidth="1"/>
    <col min="778" max="778" width="18.5703125" customWidth="1"/>
    <col min="779" max="779" width="35.5703125" customWidth="1"/>
    <col min="1021" max="1021" width="7" customWidth="1"/>
    <col min="1023" max="1023" width="26.140625" customWidth="1"/>
    <col min="1024" max="1024" width="5.140625" customWidth="1"/>
    <col min="1025" max="1025" width="5.5703125" customWidth="1"/>
    <col min="1026" max="1026" width="6.140625" customWidth="1"/>
    <col min="1027" max="1027" width="5.42578125" customWidth="1"/>
    <col min="1028" max="1028" width="8" customWidth="1"/>
    <col min="1029" max="1030" width="5.42578125" customWidth="1"/>
    <col min="1031" max="1031" width="7.28515625" customWidth="1"/>
    <col min="1032" max="1032" width="28.85546875" customWidth="1"/>
    <col min="1033" max="1033" width="23.42578125" customWidth="1"/>
    <col min="1034" max="1034" width="18.5703125" customWidth="1"/>
    <col min="1035" max="1035" width="35.5703125" customWidth="1"/>
    <col min="1277" max="1277" width="7" customWidth="1"/>
    <col min="1279" max="1279" width="26.140625" customWidth="1"/>
    <col min="1280" max="1280" width="5.140625" customWidth="1"/>
    <col min="1281" max="1281" width="5.5703125" customWidth="1"/>
    <col min="1282" max="1282" width="6.140625" customWidth="1"/>
    <col min="1283" max="1283" width="5.42578125" customWidth="1"/>
    <col min="1284" max="1284" width="8" customWidth="1"/>
    <col min="1285" max="1286" width="5.42578125" customWidth="1"/>
    <col min="1287" max="1287" width="7.28515625" customWidth="1"/>
    <col min="1288" max="1288" width="28.85546875" customWidth="1"/>
    <col min="1289" max="1289" width="23.42578125" customWidth="1"/>
    <col min="1290" max="1290" width="18.5703125" customWidth="1"/>
    <col min="1291" max="1291" width="35.5703125" customWidth="1"/>
    <col min="1533" max="1533" width="7" customWidth="1"/>
    <col min="1535" max="1535" width="26.140625" customWidth="1"/>
    <col min="1536" max="1536" width="5.140625" customWidth="1"/>
    <col min="1537" max="1537" width="5.5703125" customWidth="1"/>
    <col min="1538" max="1538" width="6.140625" customWidth="1"/>
    <col min="1539" max="1539" width="5.42578125" customWidth="1"/>
    <col min="1540" max="1540" width="8" customWidth="1"/>
    <col min="1541" max="1542" width="5.42578125" customWidth="1"/>
    <col min="1543" max="1543" width="7.28515625" customWidth="1"/>
    <col min="1544" max="1544" width="28.85546875" customWidth="1"/>
    <col min="1545" max="1545" width="23.42578125" customWidth="1"/>
    <col min="1546" max="1546" width="18.5703125" customWidth="1"/>
    <col min="1547" max="1547" width="35.5703125" customWidth="1"/>
    <col min="1789" max="1789" width="7" customWidth="1"/>
    <col min="1791" max="1791" width="26.140625" customWidth="1"/>
    <col min="1792" max="1792" width="5.140625" customWidth="1"/>
    <col min="1793" max="1793" width="5.5703125" customWidth="1"/>
    <col min="1794" max="1794" width="6.140625" customWidth="1"/>
    <col min="1795" max="1795" width="5.42578125" customWidth="1"/>
    <col min="1796" max="1796" width="8" customWidth="1"/>
    <col min="1797" max="1798" width="5.42578125" customWidth="1"/>
    <col min="1799" max="1799" width="7.28515625" customWidth="1"/>
    <col min="1800" max="1800" width="28.85546875" customWidth="1"/>
    <col min="1801" max="1801" width="23.42578125" customWidth="1"/>
    <col min="1802" max="1802" width="18.5703125" customWidth="1"/>
    <col min="1803" max="1803" width="35.5703125" customWidth="1"/>
    <col min="2045" max="2045" width="7" customWidth="1"/>
    <col min="2047" max="2047" width="26.140625" customWidth="1"/>
    <col min="2048" max="2048" width="5.140625" customWidth="1"/>
    <col min="2049" max="2049" width="5.5703125" customWidth="1"/>
    <col min="2050" max="2050" width="6.140625" customWidth="1"/>
    <col min="2051" max="2051" width="5.42578125" customWidth="1"/>
    <col min="2052" max="2052" width="8" customWidth="1"/>
    <col min="2053" max="2054" width="5.42578125" customWidth="1"/>
    <col min="2055" max="2055" width="7.28515625" customWidth="1"/>
    <col min="2056" max="2056" width="28.85546875" customWidth="1"/>
    <col min="2057" max="2057" width="23.42578125" customWidth="1"/>
    <col min="2058" max="2058" width="18.5703125" customWidth="1"/>
    <col min="2059" max="2059" width="35.5703125" customWidth="1"/>
    <col min="2301" max="2301" width="7" customWidth="1"/>
    <col min="2303" max="2303" width="26.140625" customWidth="1"/>
    <col min="2304" max="2304" width="5.140625" customWidth="1"/>
    <col min="2305" max="2305" width="5.5703125" customWidth="1"/>
    <col min="2306" max="2306" width="6.140625" customWidth="1"/>
    <col min="2307" max="2307" width="5.42578125" customWidth="1"/>
    <col min="2308" max="2308" width="8" customWidth="1"/>
    <col min="2309" max="2310" width="5.42578125" customWidth="1"/>
    <col min="2311" max="2311" width="7.28515625" customWidth="1"/>
    <col min="2312" max="2312" width="28.85546875" customWidth="1"/>
    <col min="2313" max="2313" width="23.42578125" customWidth="1"/>
    <col min="2314" max="2314" width="18.5703125" customWidth="1"/>
    <col min="2315" max="2315" width="35.5703125" customWidth="1"/>
    <col min="2557" max="2557" width="7" customWidth="1"/>
    <col min="2559" max="2559" width="26.140625" customWidth="1"/>
    <col min="2560" max="2560" width="5.140625" customWidth="1"/>
    <col min="2561" max="2561" width="5.5703125" customWidth="1"/>
    <col min="2562" max="2562" width="6.140625" customWidth="1"/>
    <col min="2563" max="2563" width="5.42578125" customWidth="1"/>
    <col min="2564" max="2564" width="8" customWidth="1"/>
    <col min="2565" max="2566" width="5.42578125" customWidth="1"/>
    <col min="2567" max="2567" width="7.28515625" customWidth="1"/>
    <col min="2568" max="2568" width="28.85546875" customWidth="1"/>
    <col min="2569" max="2569" width="23.42578125" customWidth="1"/>
    <col min="2570" max="2570" width="18.5703125" customWidth="1"/>
    <col min="2571" max="2571" width="35.5703125" customWidth="1"/>
    <col min="2813" max="2813" width="7" customWidth="1"/>
    <col min="2815" max="2815" width="26.140625" customWidth="1"/>
    <col min="2816" max="2816" width="5.140625" customWidth="1"/>
    <col min="2817" max="2817" width="5.5703125" customWidth="1"/>
    <col min="2818" max="2818" width="6.140625" customWidth="1"/>
    <col min="2819" max="2819" width="5.42578125" customWidth="1"/>
    <col min="2820" max="2820" width="8" customWidth="1"/>
    <col min="2821" max="2822" width="5.42578125" customWidth="1"/>
    <col min="2823" max="2823" width="7.28515625" customWidth="1"/>
    <col min="2824" max="2824" width="28.85546875" customWidth="1"/>
    <col min="2825" max="2825" width="23.42578125" customWidth="1"/>
    <col min="2826" max="2826" width="18.5703125" customWidth="1"/>
    <col min="2827" max="2827" width="35.5703125" customWidth="1"/>
    <col min="3069" max="3069" width="7" customWidth="1"/>
    <col min="3071" max="3071" width="26.140625" customWidth="1"/>
    <col min="3072" max="3072" width="5.140625" customWidth="1"/>
    <col min="3073" max="3073" width="5.5703125" customWidth="1"/>
    <col min="3074" max="3074" width="6.140625" customWidth="1"/>
    <col min="3075" max="3075" width="5.42578125" customWidth="1"/>
    <col min="3076" max="3076" width="8" customWidth="1"/>
    <col min="3077" max="3078" width="5.42578125" customWidth="1"/>
    <col min="3079" max="3079" width="7.28515625" customWidth="1"/>
    <col min="3080" max="3080" width="28.85546875" customWidth="1"/>
    <col min="3081" max="3081" width="23.42578125" customWidth="1"/>
    <col min="3082" max="3082" width="18.5703125" customWidth="1"/>
    <col min="3083" max="3083" width="35.5703125" customWidth="1"/>
    <col min="3325" max="3325" width="7" customWidth="1"/>
    <col min="3327" max="3327" width="26.140625" customWidth="1"/>
    <col min="3328" max="3328" width="5.140625" customWidth="1"/>
    <col min="3329" max="3329" width="5.5703125" customWidth="1"/>
    <col min="3330" max="3330" width="6.140625" customWidth="1"/>
    <col min="3331" max="3331" width="5.42578125" customWidth="1"/>
    <col min="3332" max="3332" width="8" customWidth="1"/>
    <col min="3333" max="3334" width="5.42578125" customWidth="1"/>
    <col min="3335" max="3335" width="7.28515625" customWidth="1"/>
    <col min="3336" max="3336" width="28.85546875" customWidth="1"/>
    <col min="3337" max="3337" width="23.42578125" customWidth="1"/>
    <col min="3338" max="3338" width="18.5703125" customWidth="1"/>
    <col min="3339" max="3339" width="35.5703125" customWidth="1"/>
    <col min="3581" max="3581" width="7" customWidth="1"/>
    <col min="3583" max="3583" width="26.140625" customWidth="1"/>
    <col min="3584" max="3584" width="5.140625" customWidth="1"/>
    <col min="3585" max="3585" width="5.5703125" customWidth="1"/>
    <col min="3586" max="3586" width="6.140625" customWidth="1"/>
    <col min="3587" max="3587" width="5.42578125" customWidth="1"/>
    <col min="3588" max="3588" width="8" customWidth="1"/>
    <col min="3589" max="3590" width="5.42578125" customWidth="1"/>
    <col min="3591" max="3591" width="7.28515625" customWidth="1"/>
    <col min="3592" max="3592" width="28.85546875" customWidth="1"/>
    <col min="3593" max="3593" width="23.42578125" customWidth="1"/>
    <col min="3594" max="3594" width="18.5703125" customWidth="1"/>
    <col min="3595" max="3595" width="35.5703125" customWidth="1"/>
    <col min="3837" max="3837" width="7" customWidth="1"/>
    <col min="3839" max="3839" width="26.140625" customWidth="1"/>
    <col min="3840" max="3840" width="5.140625" customWidth="1"/>
    <col min="3841" max="3841" width="5.5703125" customWidth="1"/>
    <col min="3842" max="3842" width="6.140625" customWidth="1"/>
    <col min="3843" max="3843" width="5.42578125" customWidth="1"/>
    <col min="3844" max="3844" width="8" customWidth="1"/>
    <col min="3845" max="3846" width="5.42578125" customWidth="1"/>
    <col min="3847" max="3847" width="7.28515625" customWidth="1"/>
    <col min="3848" max="3848" width="28.85546875" customWidth="1"/>
    <col min="3849" max="3849" width="23.42578125" customWidth="1"/>
    <col min="3850" max="3850" width="18.5703125" customWidth="1"/>
    <col min="3851" max="3851" width="35.5703125" customWidth="1"/>
    <col min="4093" max="4093" width="7" customWidth="1"/>
    <col min="4095" max="4095" width="26.140625" customWidth="1"/>
    <col min="4096" max="4096" width="5.140625" customWidth="1"/>
    <col min="4097" max="4097" width="5.5703125" customWidth="1"/>
    <col min="4098" max="4098" width="6.140625" customWidth="1"/>
    <col min="4099" max="4099" width="5.42578125" customWidth="1"/>
    <col min="4100" max="4100" width="8" customWidth="1"/>
    <col min="4101" max="4102" width="5.42578125" customWidth="1"/>
    <col min="4103" max="4103" width="7.28515625" customWidth="1"/>
    <col min="4104" max="4104" width="28.85546875" customWidth="1"/>
    <col min="4105" max="4105" width="23.42578125" customWidth="1"/>
    <col min="4106" max="4106" width="18.5703125" customWidth="1"/>
    <col min="4107" max="4107" width="35.5703125" customWidth="1"/>
    <col min="4349" max="4349" width="7" customWidth="1"/>
    <col min="4351" max="4351" width="26.140625" customWidth="1"/>
    <col min="4352" max="4352" width="5.140625" customWidth="1"/>
    <col min="4353" max="4353" width="5.5703125" customWidth="1"/>
    <col min="4354" max="4354" width="6.140625" customWidth="1"/>
    <col min="4355" max="4355" width="5.42578125" customWidth="1"/>
    <col min="4356" max="4356" width="8" customWidth="1"/>
    <col min="4357" max="4358" width="5.42578125" customWidth="1"/>
    <col min="4359" max="4359" width="7.28515625" customWidth="1"/>
    <col min="4360" max="4360" width="28.85546875" customWidth="1"/>
    <col min="4361" max="4361" width="23.42578125" customWidth="1"/>
    <col min="4362" max="4362" width="18.5703125" customWidth="1"/>
    <col min="4363" max="4363" width="35.5703125" customWidth="1"/>
    <col min="4605" max="4605" width="7" customWidth="1"/>
    <col min="4607" max="4607" width="26.140625" customWidth="1"/>
    <col min="4608" max="4608" width="5.140625" customWidth="1"/>
    <col min="4609" max="4609" width="5.5703125" customWidth="1"/>
    <col min="4610" max="4610" width="6.140625" customWidth="1"/>
    <col min="4611" max="4611" width="5.42578125" customWidth="1"/>
    <col min="4612" max="4612" width="8" customWidth="1"/>
    <col min="4613" max="4614" width="5.42578125" customWidth="1"/>
    <col min="4615" max="4615" width="7.28515625" customWidth="1"/>
    <col min="4616" max="4616" width="28.85546875" customWidth="1"/>
    <col min="4617" max="4617" width="23.42578125" customWidth="1"/>
    <col min="4618" max="4618" width="18.5703125" customWidth="1"/>
    <col min="4619" max="4619" width="35.5703125" customWidth="1"/>
    <col min="4861" max="4861" width="7" customWidth="1"/>
    <col min="4863" max="4863" width="26.140625" customWidth="1"/>
    <col min="4864" max="4864" width="5.140625" customWidth="1"/>
    <col min="4865" max="4865" width="5.5703125" customWidth="1"/>
    <col min="4866" max="4866" width="6.140625" customWidth="1"/>
    <col min="4867" max="4867" width="5.42578125" customWidth="1"/>
    <col min="4868" max="4868" width="8" customWidth="1"/>
    <col min="4869" max="4870" width="5.42578125" customWidth="1"/>
    <col min="4871" max="4871" width="7.28515625" customWidth="1"/>
    <col min="4872" max="4872" width="28.85546875" customWidth="1"/>
    <col min="4873" max="4873" width="23.42578125" customWidth="1"/>
    <col min="4874" max="4874" width="18.5703125" customWidth="1"/>
    <col min="4875" max="4875" width="35.5703125" customWidth="1"/>
    <col min="5117" max="5117" width="7" customWidth="1"/>
    <col min="5119" max="5119" width="26.140625" customWidth="1"/>
    <col min="5120" max="5120" width="5.140625" customWidth="1"/>
    <col min="5121" max="5121" width="5.5703125" customWidth="1"/>
    <col min="5122" max="5122" width="6.140625" customWidth="1"/>
    <col min="5123" max="5123" width="5.42578125" customWidth="1"/>
    <col min="5124" max="5124" width="8" customWidth="1"/>
    <col min="5125" max="5126" width="5.42578125" customWidth="1"/>
    <col min="5127" max="5127" width="7.28515625" customWidth="1"/>
    <col min="5128" max="5128" width="28.85546875" customWidth="1"/>
    <col min="5129" max="5129" width="23.42578125" customWidth="1"/>
    <col min="5130" max="5130" width="18.5703125" customWidth="1"/>
    <col min="5131" max="5131" width="35.5703125" customWidth="1"/>
    <col min="5373" max="5373" width="7" customWidth="1"/>
    <col min="5375" max="5375" width="26.140625" customWidth="1"/>
    <col min="5376" max="5376" width="5.140625" customWidth="1"/>
    <col min="5377" max="5377" width="5.5703125" customWidth="1"/>
    <col min="5378" max="5378" width="6.140625" customWidth="1"/>
    <col min="5379" max="5379" width="5.42578125" customWidth="1"/>
    <col min="5380" max="5380" width="8" customWidth="1"/>
    <col min="5381" max="5382" width="5.42578125" customWidth="1"/>
    <col min="5383" max="5383" width="7.28515625" customWidth="1"/>
    <col min="5384" max="5384" width="28.85546875" customWidth="1"/>
    <col min="5385" max="5385" width="23.42578125" customWidth="1"/>
    <col min="5386" max="5386" width="18.5703125" customWidth="1"/>
    <col min="5387" max="5387" width="35.5703125" customWidth="1"/>
    <col min="5629" max="5629" width="7" customWidth="1"/>
    <col min="5631" max="5631" width="26.140625" customWidth="1"/>
    <col min="5632" max="5632" width="5.140625" customWidth="1"/>
    <col min="5633" max="5633" width="5.5703125" customWidth="1"/>
    <col min="5634" max="5634" width="6.140625" customWidth="1"/>
    <col min="5635" max="5635" width="5.42578125" customWidth="1"/>
    <col min="5636" max="5636" width="8" customWidth="1"/>
    <col min="5637" max="5638" width="5.42578125" customWidth="1"/>
    <col min="5639" max="5639" width="7.28515625" customWidth="1"/>
    <col min="5640" max="5640" width="28.85546875" customWidth="1"/>
    <col min="5641" max="5641" width="23.42578125" customWidth="1"/>
    <col min="5642" max="5642" width="18.5703125" customWidth="1"/>
    <col min="5643" max="5643" width="35.5703125" customWidth="1"/>
    <col min="5885" max="5885" width="7" customWidth="1"/>
    <col min="5887" max="5887" width="26.140625" customWidth="1"/>
    <col min="5888" max="5888" width="5.140625" customWidth="1"/>
    <col min="5889" max="5889" width="5.5703125" customWidth="1"/>
    <col min="5890" max="5890" width="6.140625" customWidth="1"/>
    <col min="5891" max="5891" width="5.42578125" customWidth="1"/>
    <col min="5892" max="5892" width="8" customWidth="1"/>
    <col min="5893" max="5894" width="5.42578125" customWidth="1"/>
    <col min="5895" max="5895" width="7.28515625" customWidth="1"/>
    <col min="5896" max="5896" width="28.85546875" customWidth="1"/>
    <col min="5897" max="5897" width="23.42578125" customWidth="1"/>
    <col min="5898" max="5898" width="18.5703125" customWidth="1"/>
    <col min="5899" max="5899" width="35.5703125" customWidth="1"/>
    <col min="6141" max="6141" width="7" customWidth="1"/>
    <col min="6143" max="6143" width="26.140625" customWidth="1"/>
    <col min="6144" max="6144" width="5.140625" customWidth="1"/>
    <col min="6145" max="6145" width="5.5703125" customWidth="1"/>
    <col min="6146" max="6146" width="6.140625" customWidth="1"/>
    <col min="6147" max="6147" width="5.42578125" customWidth="1"/>
    <col min="6148" max="6148" width="8" customWidth="1"/>
    <col min="6149" max="6150" width="5.42578125" customWidth="1"/>
    <col min="6151" max="6151" width="7.28515625" customWidth="1"/>
    <col min="6152" max="6152" width="28.85546875" customWidth="1"/>
    <col min="6153" max="6153" width="23.42578125" customWidth="1"/>
    <col min="6154" max="6154" width="18.5703125" customWidth="1"/>
    <col min="6155" max="6155" width="35.5703125" customWidth="1"/>
    <col min="6397" max="6397" width="7" customWidth="1"/>
    <col min="6399" max="6399" width="26.140625" customWidth="1"/>
    <col min="6400" max="6400" width="5.140625" customWidth="1"/>
    <col min="6401" max="6401" width="5.5703125" customWidth="1"/>
    <col min="6402" max="6402" width="6.140625" customWidth="1"/>
    <col min="6403" max="6403" width="5.42578125" customWidth="1"/>
    <col min="6404" max="6404" width="8" customWidth="1"/>
    <col min="6405" max="6406" width="5.42578125" customWidth="1"/>
    <col min="6407" max="6407" width="7.28515625" customWidth="1"/>
    <col min="6408" max="6408" width="28.85546875" customWidth="1"/>
    <col min="6409" max="6409" width="23.42578125" customWidth="1"/>
    <col min="6410" max="6410" width="18.5703125" customWidth="1"/>
    <col min="6411" max="6411" width="35.5703125" customWidth="1"/>
    <col min="6653" max="6653" width="7" customWidth="1"/>
    <col min="6655" max="6655" width="26.140625" customWidth="1"/>
    <col min="6656" max="6656" width="5.140625" customWidth="1"/>
    <col min="6657" max="6657" width="5.5703125" customWidth="1"/>
    <col min="6658" max="6658" width="6.140625" customWidth="1"/>
    <col min="6659" max="6659" width="5.42578125" customWidth="1"/>
    <col min="6660" max="6660" width="8" customWidth="1"/>
    <col min="6661" max="6662" width="5.42578125" customWidth="1"/>
    <col min="6663" max="6663" width="7.28515625" customWidth="1"/>
    <col min="6664" max="6664" width="28.85546875" customWidth="1"/>
    <col min="6665" max="6665" width="23.42578125" customWidth="1"/>
    <col min="6666" max="6666" width="18.5703125" customWidth="1"/>
    <col min="6667" max="6667" width="35.5703125" customWidth="1"/>
    <col min="6909" max="6909" width="7" customWidth="1"/>
    <col min="6911" max="6911" width="26.140625" customWidth="1"/>
    <col min="6912" max="6912" width="5.140625" customWidth="1"/>
    <col min="6913" max="6913" width="5.5703125" customWidth="1"/>
    <col min="6914" max="6914" width="6.140625" customWidth="1"/>
    <col min="6915" max="6915" width="5.42578125" customWidth="1"/>
    <col min="6916" max="6916" width="8" customWidth="1"/>
    <col min="6917" max="6918" width="5.42578125" customWidth="1"/>
    <col min="6919" max="6919" width="7.28515625" customWidth="1"/>
    <col min="6920" max="6920" width="28.85546875" customWidth="1"/>
    <col min="6921" max="6921" width="23.42578125" customWidth="1"/>
    <col min="6922" max="6922" width="18.5703125" customWidth="1"/>
    <col min="6923" max="6923" width="35.5703125" customWidth="1"/>
    <col min="7165" max="7165" width="7" customWidth="1"/>
    <col min="7167" max="7167" width="26.140625" customWidth="1"/>
    <col min="7168" max="7168" width="5.140625" customWidth="1"/>
    <col min="7169" max="7169" width="5.5703125" customWidth="1"/>
    <col min="7170" max="7170" width="6.140625" customWidth="1"/>
    <col min="7171" max="7171" width="5.42578125" customWidth="1"/>
    <col min="7172" max="7172" width="8" customWidth="1"/>
    <col min="7173" max="7174" width="5.42578125" customWidth="1"/>
    <col min="7175" max="7175" width="7.28515625" customWidth="1"/>
    <col min="7176" max="7176" width="28.85546875" customWidth="1"/>
    <col min="7177" max="7177" width="23.42578125" customWidth="1"/>
    <col min="7178" max="7178" width="18.5703125" customWidth="1"/>
    <col min="7179" max="7179" width="35.5703125" customWidth="1"/>
    <col min="7421" max="7421" width="7" customWidth="1"/>
    <col min="7423" max="7423" width="26.140625" customWidth="1"/>
    <col min="7424" max="7424" width="5.140625" customWidth="1"/>
    <col min="7425" max="7425" width="5.5703125" customWidth="1"/>
    <col min="7426" max="7426" width="6.140625" customWidth="1"/>
    <col min="7427" max="7427" width="5.42578125" customWidth="1"/>
    <col min="7428" max="7428" width="8" customWidth="1"/>
    <col min="7429" max="7430" width="5.42578125" customWidth="1"/>
    <col min="7431" max="7431" width="7.28515625" customWidth="1"/>
    <col min="7432" max="7432" width="28.85546875" customWidth="1"/>
    <col min="7433" max="7433" width="23.42578125" customWidth="1"/>
    <col min="7434" max="7434" width="18.5703125" customWidth="1"/>
    <col min="7435" max="7435" width="35.5703125" customWidth="1"/>
    <col min="7677" max="7677" width="7" customWidth="1"/>
    <col min="7679" max="7679" width="26.140625" customWidth="1"/>
    <col min="7680" max="7680" width="5.140625" customWidth="1"/>
    <col min="7681" max="7681" width="5.5703125" customWidth="1"/>
    <col min="7682" max="7682" width="6.140625" customWidth="1"/>
    <col min="7683" max="7683" width="5.42578125" customWidth="1"/>
    <col min="7684" max="7684" width="8" customWidth="1"/>
    <col min="7685" max="7686" width="5.42578125" customWidth="1"/>
    <col min="7687" max="7687" width="7.28515625" customWidth="1"/>
    <col min="7688" max="7688" width="28.85546875" customWidth="1"/>
    <col min="7689" max="7689" width="23.42578125" customWidth="1"/>
    <col min="7690" max="7690" width="18.5703125" customWidth="1"/>
    <col min="7691" max="7691" width="35.5703125" customWidth="1"/>
    <col min="7933" max="7933" width="7" customWidth="1"/>
    <col min="7935" max="7935" width="26.140625" customWidth="1"/>
    <col min="7936" max="7936" width="5.140625" customWidth="1"/>
    <col min="7937" max="7937" width="5.5703125" customWidth="1"/>
    <col min="7938" max="7938" width="6.140625" customWidth="1"/>
    <col min="7939" max="7939" width="5.42578125" customWidth="1"/>
    <col min="7940" max="7940" width="8" customWidth="1"/>
    <col min="7941" max="7942" width="5.42578125" customWidth="1"/>
    <col min="7943" max="7943" width="7.28515625" customWidth="1"/>
    <col min="7944" max="7944" width="28.85546875" customWidth="1"/>
    <col min="7945" max="7945" width="23.42578125" customWidth="1"/>
    <col min="7946" max="7946" width="18.5703125" customWidth="1"/>
    <col min="7947" max="7947" width="35.5703125" customWidth="1"/>
    <col min="8189" max="8189" width="7" customWidth="1"/>
    <col min="8191" max="8191" width="26.140625" customWidth="1"/>
    <col min="8192" max="8192" width="5.140625" customWidth="1"/>
    <col min="8193" max="8193" width="5.5703125" customWidth="1"/>
    <col min="8194" max="8194" width="6.140625" customWidth="1"/>
    <col min="8195" max="8195" width="5.42578125" customWidth="1"/>
    <col min="8196" max="8196" width="8" customWidth="1"/>
    <col min="8197" max="8198" width="5.42578125" customWidth="1"/>
    <col min="8199" max="8199" width="7.28515625" customWidth="1"/>
    <col min="8200" max="8200" width="28.85546875" customWidth="1"/>
    <col min="8201" max="8201" width="23.42578125" customWidth="1"/>
    <col min="8202" max="8202" width="18.5703125" customWidth="1"/>
    <col min="8203" max="8203" width="35.5703125" customWidth="1"/>
    <col min="8445" max="8445" width="7" customWidth="1"/>
    <col min="8447" max="8447" width="26.140625" customWidth="1"/>
    <col min="8448" max="8448" width="5.140625" customWidth="1"/>
    <col min="8449" max="8449" width="5.5703125" customWidth="1"/>
    <col min="8450" max="8450" width="6.140625" customWidth="1"/>
    <col min="8451" max="8451" width="5.42578125" customWidth="1"/>
    <col min="8452" max="8452" width="8" customWidth="1"/>
    <col min="8453" max="8454" width="5.42578125" customWidth="1"/>
    <col min="8455" max="8455" width="7.28515625" customWidth="1"/>
    <col min="8456" max="8456" width="28.85546875" customWidth="1"/>
    <col min="8457" max="8457" width="23.42578125" customWidth="1"/>
    <col min="8458" max="8458" width="18.5703125" customWidth="1"/>
    <col min="8459" max="8459" width="35.5703125" customWidth="1"/>
    <col min="8701" max="8701" width="7" customWidth="1"/>
    <col min="8703" max="8703" width="26.140625" customWidth="1"/>
    <col min="8704" max="8704" width="5.140625" customWidth="1"/>
    <col min="8705" max="8705" width="5.5703125" customWidth="1"/>
    <col min="8706" max="8706" width="6.140625" customWidth="1"/>
    <col min="8707" max="8707" width="5.42578125" customWidth="1"/>
    <col min="8708" max="8708" width="8" customWidth="1"/>
    <col min="8709" max="8710" width="5.42578125" customWidth="1"/>
    <col min="8711" max="8711" width="7.28515625" customWidth="1"/>
    <col min="8712" max="8712" width="28.85546875" customWidth="1"/>
    <col min="8713" max="8713" width="23.42578125" customWidth="1"/>
    <col min="8714" max="8714" width="18.5703125" customWidth="1"/>
    <col min="8715" max="8715" width="35.5703125" customWidth="1"/>
    <col min="8957" max="8957" width="7" customWidth="1"/>
    <col min="8959" max="8959" width="26.140625" customWidth="1"/>
    <col min="8960" max="8960" width="5.140625" customWidth="1"/>
    <col min="8961" max="8961" width="5.5703125" customWidth="1"/>
    <col min="8962" max="8962" width="6.140625" customWidth="1"/>
    <col min="8963" max="8963" width="5.42578125" customWidth="1"/>
    <col min="8964" max="8964" width="8" customWidth="1"/>
    <col min="8965" max="8966" width="5.42578125" customWidth="1"/>
    <col min="8967" max="8967" width="7.28515625" customWidth="1"/>
    <col min="8968" max="8968" width="28.85546875" customWidth="1"/>
    <col min="8969" max="8969" width="23.42578125" customWidth="1"/>
    <col min="8970" max="8970" width="18.5703125" customWidth="1"/>
    <col min="8971" max="8971" width="35.5703125" customWidth="1"/>
    <col min="9213" max="9213" width="7" customWidth="1"/>
    <col min="9215" max="9215" width="26.140625" customWidth="1"/>
    <col min="9216" max="9216" width="5.140625" customWidth="1"/>
    <col min="9217" max="9217" width="5.5703125" customWidth="1"/>
    <col min="9218" max="9218" width="6.140625" customWidth="1"/>
    <col min="9219" max="9219" width="5.42578125" customWidth="1"/>
    <col min="9220" max="9220" width="8" customWidth="1"/>
    <col min="9221" max="9222" width="5.42578125" customWidth="1"/>
    <col min="9223" max="9223" width="7.28515625" customWidth="1"/>
    <col min="9224" max="9224" width="28.85546875" customWidth="1"/>
    <col min="9225" max="9225" width="23.42578125" customWidth="1"/>
    <col min="9226" max="9226" width="18.5703125" customWidth="1"/>
    <col min="9227" max="9227" width="35.5703125" customWidth="1"/>
    <col min="9469" max="9469" width="7" customWidth="1"/>
    <col min="9471" max="9471" width="26.140625" customWidth="1"/>
    <col min="9472" max="9472" width="5.140625" customWidth="1"/>
    <col min="9473" max="9473" width="5.5703125" customWidth="1"/>
    <col min="9474" max="9474" width="6.140625" customWidth="1"/>
    <col min="9475" max="9475" width="5.42578125" customWidth="1"/>
    <col min="9476" max="9476" width="8" customWidth="1"/>
    <col min="9477" max="9478" width="5.42578125" customWidth="1"/>
    <col min="9479" max="9479" width="7.28515625" customWidth="1"/>
    <col min="9480" max="9480" width="28.85546875" customWidth="1"/>
    <col min="9481" max="9481" width="23.42578125" customWidth="1"/>
    <col min="9482" max="9482" width="18.5703125" customWidth="1"/>
    <col min="9483" max="9483" width="35.5703125" customWidth="1"/>
    <col min="9725" max="9725" width="7" customWidth="1"/>
    <col min="9727" max="9727" width="26.140625" customWidth="1"/>
    <col min="9728" max="9728" width="5.140625" customWidth="1"/>
    <col min="9729" max="9729" width="5.5703125" customWidth="1"/>
    <col min="9730" max="9730" width="6.140625" customWidth="1"/>
    <col min="9731" max="9731" width="5.42578125" customWidth="1"/>
    <col min="9732" max="9732" width="8" customWidth="1"/>
    <col min="9733" max="9734" width="5.42578125" customWidth="1"/>
    <col min="9735" max="9735" width="7.28515625" customWidth="1"/>
    <col min="9736" max="9736" width="28.85546875" customWidth="1"/>
    <col min="9737" max="9737" width="23.42578125" customWidth="1"/>
    <col min="9738" max="9738" width="18.5703125" customWidth="1"/>
    <col min="9739" max="9739" width="35.5703125" customWidth="1"/>
    <col min="9981" max="9981" width="7" customWidth="1"/>
    <col min="9983" max="9983" width="26.140625" customWidth="1"/>
    <col min="9984" max="9984" width="5.140625" customWidth="1"/>
    <col min="9985" max="9985" width="5.5703125" customWidth="1"/>
    <col min="9986" max="9986" width="6.140625" customWidth="1"/>
    <col min="9987" max="9987" width="5.42578125" customWidth="1"/>
    <col min="9988" max="9988" width="8" customWidth="1"/>
    <col min="9989" max="9990" width="5.42578125" customWidth="1"/>
    <col min="9991" max="9991" width="7.28515625" customWidth="1"/>
    <col min="9992" max="9992" width="28.85546875" customWidth="1"/>
    <col min="9993" max="9993" width="23.42578125" customWidth="1"/>
    <col min="9994" max="9994" width="18.5703125" customWidth="1"/>
    <col min="9995" max="9995" width="35.5703125" customWidth="1"/>
    <col min="10237" max="10237" width="7" customWidth="1"/>
    <col min="10239" max="10239" width="26.140625" customWidth="1"/>
    <col min="10240" max="10240" width="5.140625" customWidth="1"/>
    <col min="10241" max="10241" width="5.5703125" customWidth="1"/>
    <col min="10242" max="10242" width="6.140625" customWidth="1"/>
    <col min="10243" max="10243" width="5.42578125" customWidth="1"/>
    <col min="10244" max="10244" width="8" customWidth="1"/>
    <col min="10245" max="10246" width="5.42578125" customWidth="1"/>
    <col min="10247" max="10247" width="7.28515625" customWidth="1"/>
    <col min="10248" max="10248" width="28.85546875" customWidth="1"/>
    <col min="10249" max="10249" width="23.42578125" customWidth="1"/>
    <col min="10250" max="10250" width="18.5703125" customWidth="1"/>
    <col min="10251" max="10251" width="35.5703125" customWidth="1"/>
    <col min="10493" max="10493" width="7" customWidth="1"/>
    <col min="10495" max="10495" width="26.140625" customWidth="1"/>
    <col min="10496" max="10496" width="5.140625" customWidth="1"/>
    <col min="10497" max="10497" width="5.5703125" customWidth="1"/>
    <col min="10498" max="10498" width="6.140625" customWidth="1"/>
    <col min="10499" max="10499" width="5.42578125" customWidth="1"/>
    <col min="10500" max="10500" width="8" customWidth="1"/>
    <col min="10501" max="10502" width="5.42578125" customWidth="1"/>
    <col min="10503" max="10503" width="7.28515625" customWidth="1"/>
    <col min="10504" max="10504" width="28.85546875" customWidth="1"/>
    <col min="10505" max="10505" width="23.42578125" customWidth="1"/>
    <col min="10506" max="10506" width="18.5703125" customWidth="1"/>
    <col min="10507" max="10507" width="35.5703125" customWidth="1"/>
    <col min="10749" max="10749" width="7" customWidth="1"/>
    <col min="10751" max="10751" width="26.140625" customWidth="1"/>
    <col min="10752" max="10752" width="5.140625" customWidth="1"/>
    <col min="10753" max="10753" width="5.5703125" customWidth="1"/>
    <col min="10754" max="10754" width="6.140625" customWidth="1"/>
    <col min="10755" max="10755" width="5.42578125" customWidth="1"/>
    <col min="10756" max="10756" width="8" customWidth="1"/>
    <col min="10757" max="10758" width="5.42578125" customWidth="1"/>
    <col min="10759" max="10759" width="7.28515625" customWidth="1"/>
    <col min="10760" max="10760" width="28.85546875" customWidth="1"/>
    <col min="10761" max="10761" width="23.42578125" customWidth="1"/>
    <col min="10762" max="10762" width="18.5703125" customWidth="1"/>
    <col min="10763" max="10763" width="35.5703125" customWidth="1"/>
    <col min="11005" max="11005" width="7" customWidth="1"/>
    <col min="11007" max="11007" width="26.140625" customWidth="1"/>
    <col min="11008" max="11008" width="5.140625" customWidth="1"/>
    <col min="11009" max="11009" width="5.5703125" customWidth="1"/>
    <col min="11010" max="11010" width="6.140625" customWidth="1"/>
    <col min="11011" max="11011" width="5.42578125" customWidth="1"/>
    <col min="11012" max="11012" width="8" customWidth="1"/>
    <col min="11013" max="11014" width="5.42578125" customWidth="1"/>
    <col min="11015" max="11015" width="7.28515625" customWidth="1"/>
    <col min="11016" max="11016" width="28.85546875" customWidth="1"/>
    <col min="11017" max="11017" width="23.42578125" customWidth="1"/>
    <col min="11018" max="11018" width="18.5703125" customWidth="1"/>
    <col min="11019" max="11019" width="35.5703125" customWidth="1"/>
    <col min="11261" max="11261" width="7" customWidth="1"/>
    <col min="11263" max="11263" width="26.140625" customWidth="1"/>
    <col min="11264" max="11264" width="5.140625" customWidth="1"/>
    <col min="11265" max="11265" width="5.5703125" customWidth="1"/>
    <col min="11266" max="11266" width="6.140625" customWidth="1"/>
    <col min="11267" max="11267" width="5.42578125" customWidth="1"/>
    <col min="11268" max="11268" width="8" customWidth="1"/>
    <col min="11269" max="11270" width="5.42578125" customWidth="1"/>
    <col min="11271" max="11271" width="7.28515625" customWidth="1"/>
    <col min="11272" max="11272" width="28.85546875" customWidth="1"/>
    <col min="11273" max="11273" width="23.42578125" customWidth="1"/>
    <col min="11274" max="11274" width="18.5703125" customWidth="1"/>
    <col min="11275" max="11275" width="35.5703125" customWidth="1"/>
    <col min="11517" max="11517" width="7" customWidth="1"/>
    <col min="11519" max="11519" width="26.140625" customWidth="1"/>
    <col min="11520" max="11520" width="5.140625" customWidth="1"/>
    <col min="11521" max="11521" width="5.5703125" customWidth="1"/>
    <col min="11522" max="11522" width="6.140625" customWidth="1"/>
    <col min="11523" max="11523" width="5.42578125" customWidth="1"/>
    <col min="11524" max="11524" width="8" customWidth="1"/>
    <col min="11525" max="11526" width="5.42578125" customWidth="1"/>
    <col min="11527" max="11527" width="7.28515625" customWidth="1"/>
    <col min="11528" max="11528" width="28.85546875" customWidth="1"/>
    <col min="11529" max="11529" width="23.42578125" customWidth="1"/>
    <col min="11530" max="11530" width="18.5703125" customWidth="1"/>
    <col min="11531" max="11531" width="35.5703125" customWidth="1"/>
    <col min="11773" max="11773" width="7" customWidth="1"/>
    <col min="11775" max="11775" width="26.140625" customWidth="1"/>
    <col min="11776" max="11776" width="5.140625" customWidth="1"/>
    <col min="11777" max="11777" width="5.5703125" customWidth="1"/>
    <col min="11778" max="11778" width="6.140625" customWidth="1"/>
    <col min="11779" max="11779" width="5.42578125" customWidth="1"/>
    <col min="11780" max="11780" width="8" customWidth="1"/>
    <col min="11781" max="11782" width="5.42578125" customWidth="1"/>
    <col min="11783" max="11783" width="7.28515625" customWidth="1"/>
    <col min="11784" max="11784" width="28.85546875" customWidth="1"/>
    <col min="11785" max="11785" width="23.42578125" customWidth="1"/>
    <col min="11786" max="11786" width="18.5703125" customWidth="1"/>
    <col min="11787" max="11787" width="35.5703125" customWidth="1"/>
    <col min="12029" max="12029" width="7" customWidth="1"/>
    <col min="12031" max="12031" width="26.140625" customWidth="1"/>
    <col min="12032" max="12032" width="5.140625" customWidth="1"/>
    <col min="12033" max="12033" width="5.5703125" customWidth="1"/>
    <col min="12034" max="12034" width="6.140625" customWidth="1"/>
    <col min="12035" max="12035" width="5.42578125" customWidth="1"/>
    <col min="12036" max="12036" width="8" customWidth="1"/>
    <col min="12037" max="12038" width="5.42578125" customWidth="1"/>
    <col min="12039" max="12039" width="7.28515625" customWidth="1"/>
    <col min="12040" max="12040" width="28.85546875" customWidth="1"/>
    <col min="12041" max="12041" width="23.42578125" customWidth="1"/>
    <col min="12042" max="12042" width="18.5703125" customWidth="1"/>
    <col min="12043" max="12043" width="35.5703125" customWidth="1"/>
    <col min="12285" max="12285" width="7" customWidth="1"/>
    <col min="12287" max="12287" width="26.140625" customWidth="1"/>
    <col min="12288" max="12288" width="5.140625" customWidth="1"/>
    <col min="12289" max="12289" width="5.5703125" customWidth="1"/>
    <col min="12290" max="12290" width="6.140625" customWidth="1"/>
    <col min="12291" max="12291" width="5.42578125" customWidth="1"/>
    <col min="12292" max="12292" width="8" customWidth="1"/>
    <col min="12293" max="12294" width="5.42578125" customWidth="1"/>
    <col min="12295" max="12295" width="7.28515625" customWidth="1"/>
    <col min="12296" max="12296" width="28.85546875" customWidth="1"/>
    <col min="12297" max="12297" width="23.42578125" customWidth="1"/>
    <col min="12298" max="12298" width="18.5703125" customWidth="1"/>
    <col min="12299" max="12299" width="35.5703125" customWidth="1"/>
    <col min="12541" max="12541" width="7" customWidth="1"/>
    <col min="12543" max="12543" width="26.140625" customWidth="1"/>
    <col min="12544" max="12544" width="5.140625" customWidth="1"/>
    <col min="12545" max="12545" width="5.5703125" customWidth="1"/>
    <col min="12546" max="12546" width="6.140625" customWidth="1"/>
    <col min="12547" max="12547" width="5.42578125" customWidth="1"/>
    <col min="12548" max="12548" width="8" customWidth="1"/>
    <col min="12549" max="12550" width="5.42578125" customWidth="1"/>
    <col min="12551" max="12551" width="7.28515625" customWidth="1"/>
    <col min="12552" max="12552" width="28.85546875" customWidth="1"/>
    <col min="12553" max="12553" width="23.42578125" customWidth="1"/>
    <col min="12554" max="12554" width="18.5703125" customWidth="1"/>
    <col min="12555" max="12555" width="35.5703125" customWidth="1"/>
    <col min="12797" max="12797" width="7" customWidth="1"/>
    <col min="12799" max="12799" width="26.140625" customWidth="1"/>
    <col min="12800" max="12800" width="5.140625" customWidth="1"/>
    <col min="12801" max="12801" width="5.5703125" customWidth="1"/>
    <col min="12802" max="12802" width="6.140625" customWidth="1"/>
    <col min="12803" max="12803" width="5.42578125" customWidth="1"/>
    <col min="12804" max="12804" width="8" customWidth="1"/>
    <col min="12805" max="12806" width="5.42578125" customWidth="1"/>
    <col min="12807" max="12807" width="7.28515625" customWidth="1"/>
    <col min="12808" max="12808" width="28.85546875" customWidth="1"/>
    <col min="12809" max="12809" width="23.42578125" customWidth="1"/>
    <col min="12810" max="12810" width="18.5703125" customWidth="1"/>
    <col min="12811" max="12811" width="35.5703125" customWidth="1"/>
    <col min="13053" max="13053" width="7" customWidth="1"/>
    <col min="13055" max="13055" width="26.140625" customWidth="1"/>
    <col min="13056" max="13056" width="5.140625" customWidth="1"/>
    <col min="13057" max="13057" width="5.5703125" customWidth="1"/>
    <col min="13058" max="13058" width="6.140625" customWidth="1"/>
    <col min="13059" max="13059" width="5.42578125" customWidth="1"/>
    <col min="13060" max="13060" width="8" customWidth="1"/>
    <col min="13061" max="13062" width="5.42578125" customWidth="1"/>
    <col min="13063" max="13063" width="7.28515625" customWidth="1"/>
    <col min="13064" max="13064" width="28.85546875" customWidth="1"/>
    <col min="13065" max="13065" width="23.42578125" customWidth="1"/>
    <col min="13066" max="13066" width="18.5703125" customWidth="1"/>
    <col min="13067" max="13067" width="35.5703125" customWidth="1"/>
    <col min="13309" max="13309" width="7" customWidth="1"/>
    <col min="13311" max="13311" width="26.140625" customWidth="1"/>
    <col min="13312" max="13312" width="5.140625" customWidth="1"/>
    <col min="13313" max="13313" width="5.5703125" customWidth="1"/>
    <col min="13314" max="13314" width="6.140625" customWidth="1"/>
    <col min="13315" max="13315" width="5.42578125" customWidth="1"/>
    <col min="13316" max="13316" width="8" customWidth="1"/>
    <col min="13317" max="13318" width="5.42578125" customWidth="1"/>
    <col min="13319" max="13319" width="7.28515625" customWidth="1"/>
    <col min="13320" max="13320" width="28.85546875" customWidth="1"/>
    <col min="13321" max="13321" width="23.42578125" customWidth="1"/>
    <col min="13322" max="13322" width="18.5703125" customWidth="1"/>
    <col min="13323" max="13323" width="35.5703125" customWidth="1"/>
    <col min="13565" max="13565" width="7" customWidth="1"/>
    <col min="13567" max="13567" width="26.140625" customWidth="1"/>
    <col min="13568" max="13568" width="5.140625" customWidth="1"/>
    <col min="13569" max="13569" width="5.5703125" customWidth="1"/>
    <col min="13570" max="13570" width="6.140625" customWidth="1"/>
    <col min="13571" max="13571" width="5.42578125" customWidth="1"/>
    <col min="13572" max="13572" width="8" customWidth="1"/>
    <col min="13573" max="13574" width="5.42578125" customWidth="1"/>
    <col min="13575" max="13575" width="7.28515625" customWidth="1"/>
    <col min="13576" max="13576" width="28.85546875" customWidth="1"/>
    <col min="13577" max="13577" width="23.42578125" customWidth="1"/>
    <col min="13578" max="13578" width="18.5703125" customWidth="1"/>
    <col min="13579" max="13579" width="35.5703125" customWidth="1"/>
    <col min="13821" max="13821" width="7" customWidth="1"/>
    <col min="13823" max="13823" width="26.140625" customWidth="1"/>
    <col min="13824" max="13824" width="5.140625" customWidth="1"/>
    <col min="13825" max="13825" width="5.5703125" customWidth="1"/>
    <col min="13826" max="13826" width="6.140625" customWidth="1"/>
    <col min="13827" max="13827" width="5.42578125" customWidth="1"/>
    <col min="13828" max="13828" width="8" customWidth="1"/>
    <col min="13829" max="13830" width="5.42578125" customWidth="1"/>
    <col min="13831" max="13831" width="7.28515625" customWidth="1"/>
    <col min="13832" max="13832" width="28.85546875" customWidth="1"/>
    <col min="13833" max="13833" width="23.42578125" customWidth="1"/>
    <col min="13834" max="13834" width="18.5703125" customWidth="1"/>
    <col min="13835" max="13835" width="35.5703125" customWidth="1"/>
    <col min="14077" max="14077" width="7" customWidth="1"/>
    <col min="14079" max="14079" width="26.140625" customWidth="1"/>
    <col min="14080" max="14080" width="5.140625" customWidth="1"/>
    <col min="14081" max="14081" width="5.5703125" customWidth="1"/>
    <col min="14082" max="14082" width="6.140625" customWidth="1"/>
    <col min="14083" max="14083" width="5.42578125" customWidth="1"/>
    <col min="14084" max="14084" width="8" customWidth="1"/>
    <col min="14085" max="14086" width="5.42578125" customWidth="1"/>
    <col min="14087" max="14087" width="7.28515625" customWidth="1"/>
    <col min="14088" max="14088" width="28.85546875" customWidth="1"/>
    <col min="14089" max="14089" width="23.42578125" customWidth="1"/>
    <col min="14090" max="14090" width="18.5703125" customWidth="1"/>
    <col min="14091" max="14091" width="35.5703125" customWidth="1"/>
    <col min="14333" max="14333" width="7" customWidth="1"/>
    <col min="14335" max="14335" width="26.140625" customWidth="1"/>
    <col min="14336" max="14336" width="5.140625" customWidth="1"/>
    <col min="14337" max="14337" width="5.5703125" customWidth="1"/>
    <col min="14338" max="14338" width="6.140625" customWidth="1"/>
    <col min="14339" max="14339" width="5.42578125" customWidth="1"/>
    <col min="14340" max="14340" width="8" customWidth="1"/>
    <col min="14341" max="14342" width="5.42578125" customWidth="1"/>
    <col min="14343" max="14343" width="7.28515625" customWidth="1"/>
    <col min="14344" max="14344" width="28.85546875" customWidth="1"/>
    <col min="14345" max="14345" width="23.42578125" customWidth="1"/>
    <col min="14346" max="14346" width="18.5703125" customWidth="1"/>
    <col min="14347" max="14347" width="35.5703125" customWidth="1"/>
    <col min="14589" max="14589" width="7" customWidth="1"/>
    <col min="14591" max="14591" width="26.140625" customWidth="1"/>
    <col min="14592" max="14592" width="5.140625" customWidth="1"/>
    <col min="14593" max="14593" width="5.5703125" customWidth="1"/>
    <col min="14594" max="14594" width="6.140625" customWidth="1"/>
    <col min="14595" max="14595" width="5.42578125" customWidth="1"/>
    <col min="14596" max="14596" width="8" customWidth="1"/>
    <col min="14597" max="14598" width="5.42578125" customWidth="1"/>
    <col min="14599" max="14599" width="7.28515625" customWidth="1"/>
    <col min="14600" max="14600" width="28.85546875" customWidth="1"/>
    <col min="14601" max="14601" width="23.42578125" customWidth="1"/>
    <col min="14602" max="14602" width="18.5703125" customWidth="1"/>
    <col min="14603" max="14603" width="35.5703125" customWidth="1"/>
    <col min="14845" max="14845" width="7" customWidth="1"/>
    <col min="14847" max="14847" width="26.140625" customWidth="1"/>
    <col min="14848" max="14848" width="5.140625" customWidth="1"/>
    <col min="14849" max="14849" width="5.5703125" customWidth="1"/>
    <col min="14850" max="14850" width="6.140625" customWidth="1"/>
    <col min="14851" max="14851" width="5.42578125" customWidth="1"/>
    <col min="14852" max="14852" width="8" customWidth="1"/>
    <col min="14853" max="14854" width="5.42578125" customWidth="1"/>
    <col min="14855" max="14855" width="7.28515625" customWidth="1"/>
    <col min="14856" max="14856" width="28.85546875" customWidth="1"/>
    <col min="14857" max="14857" width="23.42578125" customWidth="1"/>
    <col min="14858" max="14858" width="18.5703125" customWidth="1"/>
    <col min="14859" max="14859" width="35.5703125" customWidth="1"/>
    <col min="15101" max="15101" width="7" customWidth="1"/>
    <col min="15103" max="15103" width="26.140625" customWidth="1"/>
    <col min="15104" max="15104" width="5.140625" customWidth="1"/>
    <col min="15105" max="15105" width="5.5703125" customWidth="1"/>
    <col min="15106" max="15106" width="6.140625" customWidth="1"/>
    <col min="15107" max="15107" width="5.42578125" customWidth="1"/>
    <col min="15108" max="15108" width="8" customWidth="1"/>
    <col min="15109" max="15110" width="5.42578125" customWidth="1"/>
    <col min="15111" max="15111" width="7.28515625" customWidth="1"/>
    <col min="15112" max="15112" width="28.85546875" customWidth="1"/>
    <col min="15113" max="15113" width="23.42578125" customWidth="1"/>
    <col min="15114" max="15114" width="18.5703125" customWidth="1"/>
    <col min="15115" max="15115" width="35.5703125" customWidth="1"/>
    <col min="15357" max="15357" width="7" customWidth="1"/>
    <col min="15359" max="15359" width="26.140625" customWidth="1"/>
    <col min="15360" max="15360" width="5.140625" customWidth="1"/>
    <col min="15361" max="15361" width="5.5703125" customWidth="1"/>
    <col min="15362" max="15362" width="6.140625" customWidth="1"/>
    <col min="15363" max="15363" width="5.42578125" customWidth="1"/>
    <col min="15364" max="15364" width="8" customWidth="1"/>
    <col min="15365" max="15366" width="5.42578125" customWidth="1"/>
    <col min="15367" max="15367" width="7.28515625" customWidth="1"/>
    <col min="15368" max="15368" width="28.85546875" customWidth="1"/>
    <col min="15369" max="15369" width="23.42578125" customWidth="1"/>
    <col min="15370" max="15370" width="18.5703125" customWidth="1"/>
    <col min="15371" max="15371" width="35.5703125" customWidth="1"/>
    <col min="15613" max="15613" width="7" customWidth="1"/>
    <col min="15615" max="15615" width="26.140625" customWidth="1"/>
    <col min="15616" max="15616" width="5.140625" customWidth="1"/>
    <col min="15617" max="15617" width="5.5703125" customWidth="1"/>
    <col min="15618" max="15618" width="6.140625" customWidth="1"/>
    <col min="15619" max="15619" width="5.42578125" customWidth="1"/>
    <col min="15620" max="15620" width="8" customWidth="1"/>
    <col min="15621" max="15622" width="5.42578125" customWidth="1"/>
    <col min="15623" max="15623" width="7.28515625" customWidth="1"/>
    <col min="15624" max="15624" width="28.85546875" customWidth="1"/>
    <col min="15625" max="15625" width="23.42578125" customWidth="1"/>
    <col min="15626" max="15626" width="18.5703125" customWidth="1"/>
    <col min="15627" max="15627" width="35.5703125" customWidth="1"/>
    <col min="15869" max="15869" width="7" customWidth="1"/>
    <col min="15871" max="15871" width="26.140625" customWidth="1"/>
    <col min="15872" max="15872" width="5.140625" customWidth="1"/>
    <col min="15873" max="15873" width="5.5703125" customWidth="1"/>
    <col min="15874" max="15874" width="6.140625" customWidth="1"/>
    <col min="15875" max="15875" width="5.42578125" customWidth="1"/>
    <col min="15876" max="15876" width="8" customWidth="1"/>
    <col min="15877" max="15878" width="5.42578125" customWidth="1"/>
    <col min="15879" max="15879" width="7.28515625" customWidth="1"/>
    <col min="15880" max="15880" width="28.85546875" customWidth="1"/>
    <col min="15881" max="15881" width="23.42578125" customWidth="1"/>
    <col min="15882" max="15882" width="18.5703125" customWidth="1"/>
    <col min="15883" max="15883" width="35.5703125" customWidth="1"/>
    <col min="16125" max="16125" width="7" customWidth="1"/>
    <col min="16127" max="16127" width="26.140625" customWidth="1"/>
    <col min="16128" max="16128" width="5.140625" customWidth="1"/>
    <col min="16129" max="16129" width="5.5703125" customWidth="1"/>
    <col min="16130" max="16130" width="6.140625" customWidth="1"/>
    <col min="16131" max="16131" width="5.42578125" customWidth="1"/>
    <col min="16132" max="16132" width="8" customWidth="1"/>
    <col min="16133" max="16134" width="5.42578125" customWidth="1"/>
    <col min="16135" max="16135" width="7.28515625" customWidth="1"/>
    <col min="16136" max="16136" width="28.85546875" customWidth="1"/>
    <col min="16137" max="16137" width="23.42578125" customWidth="1"/>
    <col min="16138" max="16138" width="18.5703125" customWidth="1"/>
    <col min="16139" max="16139" width="35.5703125" customWidth="1"/>
  </cols>
  <sheetData>
    <row r="1" spans="1:12" ht="45" customHeight="1" x14ac:dyDescent="0.25">
      <c r="A1" s="27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24.75" customHeight="1" x14ac:dyDescent="0.25">
      <c r="A2" s="74" t="s">
        <v>4</v>
      </c>
      <c r="B2" s="75" t="s">
        <v>8</v>
      </c>
      <c r="C2" s="75"/>
      <c r="D2" s="74" t="s">
        <v>9</v>
      </c>
      <c r="E2" s="74" t="s">
        <v>7</v>
      </c>
      <c r="F2" s="75" t="s">
        <v>10</v>
      </c>
      <c r="G2" s="75"/>
      <c r="H2" s="75"/>
      <c r="I2" s="75"/>
      <c r="J2" s="75"/>
      <c r="K2" s="75"/>
    </row>
    <row r="3" spans="1:12" ht="43.5" customHeight="1" x14ac:dyDescent="0.25">
      <c r="A3" s="74"/>
      <c r="B3" s="75"/>
      <c r="C3" s="75"/>
      <c r="D3" s="74"/>
      <c r="E3" s="74"/>
      <c r="F3" s="75"/>
      <c r="G3" s="75"/>
      <c r="H3" s="75"/>
      <c r="I3" s="75"/>
      <c r="J3" s="75"/>
      <c r="K3" s="75"/>
    </row>
    <row r="4" spans="1:12" ht="31.5" customHeight="1" x14ac:dyDescent="0.25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26.25" customHeight="1" x14ac:dyDescent="0.25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2" ht="15" customHeight="1" x14ac:dyDescent="0.25">
      <c r="A6" s="41" t="s">
        <v>13</v>
      </c>
      <c r="B6" s="34" t="s">
        <v>14</v>
      </c>
      <c r="C6" s="34"/>
      <c r="D6" s="35" t="s">
        <v>15</v>
      </c>
      <c r="E6" s="35" t="s">
        <v>61</v>
      </c>
      <c r="F6" s="49" t="s">
        <v>16</v>
      </c>
      <c r="G6" s="49"/>
      <c r="H6" s="49"/>
      <c r="I6" s="49"/>
      <c r="J6" s="49"/>
      <c r="K6" s="49"/>
    </row>
    <row r="7" spans="1:12" ht="33.75" customHeight="1" x14ac:dyDescent="0.25">
      <c r="A7" s="42"/>
      <c r="B7" s="34"/>
      <c r="C7" s="34"/>
      <c r="D7" s="35"/>
      <c r="E7" s="35"/>
      <c r="F7" s="54">
        <f>SUM(F8:K12)</f>
        <v>1981</v>
      </c>
      <c r="G7" s="54"/>
      <c r="H7" s="54"/>
      <c r="I7" s="54"/>
      <c r="J7" s="54"/>
      <c r="K7" s="54"/>
      <c r="L7" s="2"/>
    </row>
    <row r="8" spans="1:12" x14ac:dyDescent="0.25">
      <c r="A8" s="42"/>
      <c r="B8" s="38" t="s">
        <v>0</v>
      </c>
      <c r="C8" s="38"/>
      <c r="D8" s="35"/>
      <c r="E8" s="35"/>
      <c r="F8" s="39">
        <v>480</v>
      </c>
      <c r="G8" s="39"/>
      <c r="H8" s="39"/>
      <c r="I8" s="39"/>
      <c r="J8" s="39"/>
      <c r="K8" s="39"/>
      <c r="L8" s="2"/>
    </row>
    <row r="9" spans="1:12" x14ac:dyDescent="0.25">
      <c r="A9" s="42"/>
      <c r="B9" s="38" t="s">
        <v>1</v>
      </c>
      <c r="C9" s="38"/>
      <c r="D9" s="35"/>
      <c r="E9" s="35"/>
      <c r="F9" s="39">
        <v>433</v>
      </c>
      <c r="G9" s="39"/>
      <c r="H9" s="39"/>
      <c r="I9" s="39"/>
      <c r="J9" s="39"/>
      <c r="K9" s="39"/>
      <c r="L9" s="2"/>
    </row>
    <row r="10" spans="1:12" x14ac:dyDescent="0.25">
      <c r="A10" s="42"/>
      <c r="B10" s="38" t="s">
        <v>5</v>
      </c>
      <c r="C10" s="38"/>
      <c r="D10" s="35"/>
      <c r="E10" s="35"/>
      <c r="F10" s="70">
        <v>433</v>
      </c>
      <c r="G10" s="70"/>
      <c r="H10" s="70"/>
      <c r="I10" s="70"/>
      <c r="J10" s="70"/>
      <c r="K10" s="70"/>
      <c r="L10" s="2"/>
    </row>
    <row r="11" spans="1:12" x14ac:dyDescent="0.25">
      <c r="A11" s="42"/>
      <c r="B11" s="38" t="s">
        <v>2</v>
      </c>
      <c r="C11" s="38"/>
      <c r="D11" s="35"/>
      <c r="E11" s="35"/>
      <c r="F11" s="39">
        <v>340</v>
      </c>
      <c r="G11" s="39"/>
      <c r="H11" s="39"/>
      <c r="I11" s="39"/>
      <c r="J11" s="39"/>
      <c r="K11" s="39"/>
      <c r="L11" s="2"/>
    </row>
    <row r="12" spans="1:12" x14ac:dyDescent="0.25">
      <c r="A12" s="43"/>
      <c r="B12" s="38" t="s">
        <v>3</v>
      </c>
      <c r="C12" s="38"/>
      <c r="D12" s="35"/>
      <c r="E12" s="35"/>
      <c r="F12" s="39">
        <v>295</v>
      </c>
      <c r="G12" s="39"/>
      <c r="H12" s="39"/>
      <c r="I12" s="39"/>
      <c r="J12" s="39"/>
      <c r="K12" s="39"/>
      <c r="L12" s="2"/>
    </row>
    <row r="13" spans="1:12" ht="15" customHeight="1" x14ac:dyDescent="0.25">
      <c r="A13" s="41" t="s">
        <v>17</v>
      </c>
      <c r="B13" s="34" t="s">
        <v>18</v>
      </c>
      <c r="C13" s="34"/>
      <c r="D13" s="35" t="s">
        <v>15</v>
      </c>
      <c r="E13" s="35" t="s">
        <v>61</v>
      </c>
      <c r="F13" s="49" t="s">
        <v>19</v>
      </c>
      <c r="G13" s="49"/>
      <c r="H13" s="49"/>
      <c r="I13" s="49"/>
      <c r="J13" s="49"/>
      <c r="K13" s="49"/>
      <c r="L13" s="2"/>
    </row>
    <row r="14" spans="1:12" ht="15" customHeight="1" x14ac:dyDescent="0.25">
      <c r="A14" s="42"/>
      <c r="B14" s="34"/>
      <c r="C14" s="34"/>
      <c r="D14" s="35"/>
      <c r="E14" s="35"/>
      <c r="F14" s="54">
        <f>SUM(F15:K19)</f>
        <v>5</v>
      </c>
      <c r="G14" s="54"/>
      <c r="H14" s="54"/>
      <c r="I14" s="54"/>
      <c r="J14" s="54"/>
      <c r="K14" s="54"/>
      <c r="L14" s="2"/>
    </row>
    <row r="15" spans="1:12" x14ac:dyDescent="0.25">
      <c r="A15" s="42"/>
      <c r="B15" s="38" t="s">
        <v>0</v>
      </c>
      <c r="C15" s="38"/>
      <c r="D15" s="35"/>
      <c r="E15" s="35"/>
      <c r="F15" s="39">
        <v>1</v>
      </c>
      <c r="G15" s="39"/>
      <c r="H15" s="39"/>
      <c r="I15" s="39"/>
      <c r="J15" s="39"/>
      <c r="K15" s="39"/>
      <c r="L15" s="2"/>
    </row>
    <row r="16" spans="1:12" x14ac:dyDescent="0.25">
      <c r="A16" s="42"/>
      <c r="B16" s="38" t="s">
        <v>1</v>
      </c>
      <c r="C16" s="38"/>
      <c r="D16" s="35"/>
      <c r="E16" s="35"/>
      <c r="F16" s="39">
        <v>1</v>
      </c>
      <c r="G16" s="39"/>
      <c r="H16" s="39"/>
      <c r="I16" s="39"/>
      <c r="J16" s="39"/>
      <c r="K16" s="39"/>
      <c r="L16" s="2"/>
    </row>
    <row r="17" spans="1:12" x14ac:dyDescent="0.25">
      <c r="A17" s="42"/>
      <c r="B17" s="38" t="s">
        <v>5</v>
      </c>
      <c r="C17" s="38"/>
      <c r="D17" s="35"/>
      <c r="E17" s="35"/>
      <c r="F17" s="70">
        <v>1</v>
      </c>
      <c r="G17" s="70"/>
      <c r="H17" s="70"/>
      <c r="I17" s="70"/>
      <c r="J17" s="70"/>
      <c r="K17" s="70"/>
      <c r="L17" s="2"/>
    </row>
    <row r="18" spans="1:12" x14ac:dyDescent="0.25">
      <c r="A18" s="42"/>
      <c r="B18" s="38" t="s">
        <v>2</v>
      </c>
      <c r="C18" s="38"/>
      <c r="D18" s="35"/>
      <c r="E18" s="35"/>
      <c r="F18" s="39">
        <v>1</v>
      </c>
      <c r="G18" s="39"/>
      <c r="H18" s="39"/>
      <c r="I18" s="39"/>
      <c r="J18" s="39"/>
      <c r="K18" s="39"/>
      <c r="L18" s="2"/>
    </row>
    <row r="19" spans="1:12" x14ac:dyDescent="0.25">
      <c r="A19" s="43"/>
      <c r="B19" s="38" t="s">
        <v>3</v>
      </c>
      <c r="C19" s="38"/>
      <c r="D19" s="35"/>
      <c r="E19" s="35"/>
      <c r="F19" s="39">
        <v>1</v>
      </c>
      <c r="G19" s="39"/>
      <c r="H19" s="39"/>
      <c r="I19" s="39"/>
      <c r="J19" s="39"/>
      <c r="K19" s="39"/>
      <c r="L19" s="2"/>
    </row>
    <row r="20" spans="1:12" ht="15" customHeight="1" x14ac:dyDescent="0.25">
      <c r="A20" s="41" t="s">
        <v>20</v>
      </c>
      <c r="B20" s="34" t="s">
        <v>21</v>
      </c>
      <c r="C20" s="34"/>
      <c r="D20" s="35" t="s">
        <v>15</v>
      </c>
      <c r="E20" s="35" t="s">
        <v>71</v>
      </c>
      <c r="F20" s="69" t="s">
        <v>22</v>
      </c>
      <c r="G20" s="69"/>
      <c r="H20" s="69"/>
      <c r="I20" s="69" t="s">
        <v>23</v>
      </c>
      <c r="J20" s="69"/>
      <c r="K20" s="69"/>
    </row>
    <row r="21" spans="1:12" ht="36.75" customHeight="1" x14ac:dyDescent="0.25">
      <c r="A21" s="42"/>
      <c r="B21" s="34"/>
      <c r="C21" s="34"/>
      <c r="D21" s="35"/>
      <c r="E21" s="35"/>
      <c r="F21" s="54">
        <f>SUM(F22:H26)</f>
        <v>584</v>
      </c>
      <c r="G21" s="54"/>
      <c r="H21" s="54"/>
      <c r="I21" s="54">
        <f>SUM(I22:K26)</f>
        <v>35</v>
      </c>
      <c r="J21" s="54"/>
      <c r="K21" s="54"/>
      <c r="L21" s="20"/>
    </row>
    <row r="22" spans="1:12" x14ac:dyDescent="0.25">
      <c r="A22" s="42"/>
      <c r="B22" s="38" t="s">
        <v>0</v>
      </c>
      <c r="C22" s="38"/>
      <c r="D22" s="35"/>
      <c r="E22" s="35"/>
      <c r="F22" s="51">
        <v>109</v>
      </c>
      <c r="G22" s="51"/>
      <c r="H22" s="51"/>
      <c r="I22" s="51">
        <v>7</v>
      </c>
      <c r="J22" s="51"/>
      <c r="K22" s="51"/>
    </row>
    <row r="23" spans="1:12" x14ac:dyDescent="0.25">
      <c r="A23" s="42"/>
      <c r="B23" s="38" t="s">
        <v>1</v>
      </c>
      <c r="C23" s="38"/>
      <c r="D23" s="35"/>
      <c r="E23" s="35"/>
      <c r="F23" s="51">
        <v>179</v>
      </c>
      <c r="G23" s="51"/>
      <c r="H23" s="51"/>
      <c r="I23" s="51">
        <v>9</v>
      </c>
      <c r="J23" s="51"/>
      <c r="K23" s="51"/>
    </row>
    <row r="24" spans="1:12" x14ac:dyDescent="0.25">
      <c r="A24" s="42"/>
      <c r="B24" s="38" t="s">
        <v>5</v>
      </c>
      <c r="C24" s="38"/>
      <c r="D24" s="35"/>
      <c r="E24" s="35"/>
      <c r="F24" s="51">
        <v>115</v>
      </c>
      <c r="G24" s="51"/>
      <c r="H24" s="51"/>
      <c r="I24" s="51">
        <v>7</v>
      </c>
      <c r="J24" s="51"/>
      <c r="K24" s="51"/>
    </row>
    <row r="25" spans="1:12" x14ac:dyDescent="0.25">
      <c r="A25" s="42"/>
      <c r="B25" s="38" t="s">
        <v>2</v>
      </c>
      <c r="C25" s="38"/>
      <c r="D25" s="35"/>
      <c r="E25" s="35"/>
      <c r="F25" s="51">
        <v>118</v>
      </c>
      <c r="G25" s="51"/>
      <c r="H25" s="51"/>
      <c r="I25" s="51">
        <v>7</v>
      </c>
      <c r="J25" s="51"/>
      <c r="K25" s="51"/>
    </row>
    <row r="26" spans="1:12" x14ac:dyDescent="0.25">
      <c r="A26" s="43"/>
      <c r="B26" s="38" t="s">
        <v>3</v>
      </c>
      <c r="C26" s="38"/>
      <c r="D26" s="35"/>
      <c r="E26" s="35"/>
      <c r="F26" s="51">
        <v>63</v>
      </c>
      <c r="G26" s="51"/>
      <c r="H26" s="51"/>
      <c r="I26" s="51">
        <v>5</v>
      </c>
      <c r="J26" s="51"/>
      <c r="K26" s="51"/>
    </row>
    <row r="27" spans="1:12" ht="43.5" customHeight="1" x14ac:dyDescent="0.25">
      <c r="A27" s="30" t="s">
        <v>24</v>
      </c>
      <c r="B27" s="34" t="s">
        <v>25</v>
      </c>
      <c r="C27" s="34"/>
      <c r="D27" s="35" t="s">
        <v>15</v>
      </c>
      <c r="E27" s="35" t="s">
        <v>61</v>
      </c>
      <c r="F27" s="63" t="s">
        <v>22</v>
      </c>
      <c r="G27" s="63"/>
      <c r="H27" s="63"/>
      <c r="I27" s="63" t="s">
        <v>23</v>
      </c>
      <c r="J27" s="63"/>
      <c r="K27" s="63"/>
      <c r="L27" s="3"/>
    </row>
    <row r="28" spans="1:12" ht="16.5" customHeight="1" x14ac:dyDescent="0.25">
      <c r="A28" s="31"/>
      <c r="B28" s="52" t="s">
        <v>26</v>
      </c>
      <c r="C28" s="19" t="s">
        <v>27</v>
      </c>
      <c r="D28" s="35"/>
      <c r="E28" s="35"/>
      <c r="F28" s="65">
        <f>SUM(F29:H31)</f>
        <v>699</v>
      </c>
      <c r="G28" s="65"/>
      <c r="H28" s="65"/>
      <c r="I28" s="65">
        <f>SUM(I29:K31)</f>
        <v>206</v>
      </c>
      <c r="J28" s="65"/>
      <c r="K28" s="65"/>
    </row>
    <row r="29" spans="1:12" ht="25.5" x14ac:dyDescent="0.25">
      <c r="A29" s="31"/>
      <c r="B29" s="52"/>
      <c r="C29" s="18" t="s">
        <v>28</v>
      </c>
      <c r="D29" s="35"/>
      <c r="E29" s="35"/>
      <c r="F29" s="63">
        <f>F33+F37+F41+F45+F49</f>
        <v>474</v>
      </c>
      <c r="G29" s="63"/>
      <c r="H29" s="63"/>
      <c r="I29" s="63">
        <f>I33+I37+I41+I45+I49</f>
        <v>131</v>
      </c>
      <c r="J29" s="63"/>
      <c r="K29" s="63"/>
      <c r="L29" s="3"/>
    </row>
    <row r="30" spans="1:12" x14ac:dyDescent="0.25">
      <c r="A30" s="31"/>
      <c r="B30" s="52"/>
      <c r="C30" s="18" t="s">
        <v>29</v>
      </c>
      <c r="D30" s="35"/>
      <c r="E30" s="35"/>
      <c r="F30" s="63">
        <f>F34+F38+F42+F46+F50</f>
        <v>150</v>
      </c>
      <c r="G30" s="63"/>
      <c r="H30" s="63"/>
      <c r="I30" s="63"/>
      <c r="J30" s="63"/>
      <c r="K30" s="63"/>
      <c r="L30" s="3"/>
    </row>
    <row r="31" spans="1:12" ht="38.25" x14ac:dyDescent="0.25">
      <c r="A31" s="31"/>
      <c r="B31" s="52"/>
      <c r="C31" s="18" t="s">
        <v>30</v>
      </c>
      <c r="D31" s="35"/>
      <c r="E31" s="35"/>
      <c r="F31" s="63">
        <f>F35+F39+F43+F47+F51</f>
        <v>75</v>
      </c>
      <c r="G31" s="63"/>
      <c r="H31" s="63"/>
      <c r="I31" s="63">
        <f>I35+I39+I43+I47+I51</f>
        <v>75</v>
      </c>
      <c r="J31" s="63"/>
      <c r="K31" s="63"/>
      <c r="L31" s="20"/>
    </row>
    <row r="32" spans="1:12" x14ac:dyDescent="0.25">
      <c r="A32" s="31"/>
      <c r="B32" s="66" t="s">
        <v>0</v>
      </c>
      <c r="C32" s="19" t="s">
        <v>27</v>
      </c>
      <c r="D32" s="35"/>
      <c r="E32" s="35"/>
      <c r="F32" s="63">
        <f>SUM(F33:F35)</f>
        <v>137</v>
      </c>
      <c r="G32" s="63"/>
      <c r="H32" s="63"/>
      <c r="I32" s="63">
        <f>SUM(I33:I35)</f>
        <v>40</v>
      </c>
      <c r="J32" s="63"/>
      <c r="K32" s="63"/>
    </row>
    <row r="33" spans="1:11" ht="25.5" x14ac:dyDescent="0.25">
      <c r="A33" s="31"/>
      <c r="B33" s="67"/>
      <c r="C33" s="17" t="s">
        <v>28</v>
      </c>
      <c r="D33" s="35"/>
      <c r="E33" s="35"/>
      <c r="F33" s="59">
        <v>92</v>
      </c>
      <c r="G33" s="59"/>
      <c r="H33" s="59"/>
      <c r="I33" s="59">
        <v>25</v>
      </c>
      <c r="J33" s="59"/>
      <c r="K33" s="59"/>
    </row>
    <row r="34" spans="1:11" x14ac:dyDescent="0.25">
      <c r="A34" s="31"/>
      <c r="B34" s="67"/>
      <c r="C34" s="17" t="s">
        <v>29</v>
      </c>
      <c r="D34" s="35"/>
      <c r="E34" s="35"/>
      <c r="F34" s="59">
        <v>30</v>
      </c>
      <c r="G34" s="59"/>
      <c r="H34" s="59"/>
      <c r="I34" s="59"/>
      <c r="J34" s="59"/>
      <c r="K34" s="59"/>
    </row>
    <row r="35" spans="1:11" ht="38.25" x14ac:dyDescent="0.25">
      <c r="A35" s="31"/>
      <c r="B35" s="68"/>
      <c r="C35" s="17" t="s">
        <v>30</v>
      </c>
      <c r="D35" s="35"/>
      <c r="E35" s="35"/>
      <c r="F35" s="59">
        <v>15</v>
      </c>
      <c r="G35" s="59"/>
      <c r="H35" s="59"/>
      <c r="I35" s="59">
        <v>15</v>
      </c>
      <c r="J35" s="59"/>
      <c r="K35" s="59"/>
    </row>
    <row r="36" spans="1:11" x14ac:dyDescent="0.25">
      <c r="A36" s="31"/>
      <c r="B36" s="40" t="s">
        <v>1</v>
      </c>
      <c r="C36" s="19" t="s">
        <v>27</v>
      </c>
      <c r="D36" s="35"/>
      <c r="E36" s="35"/>
      <c r="F36" s="63">
        <f>SUM(F37:F39)</f>
        <v>181</v>
      </c>
      <c r="G36" s="63"/>
      <c r="H36" s="63"/>
      <c r="I36" s="63">
        <f>SUM(I37:I39)</f>
        <v>55</v>
      </c>
      <c r="J36" s="63"/>
      <c r="K36" s="63"/>
    </row>
    <row r="37" spans="1:11" ht="25.5" x14ac:dyDescent="0.25">
      <c r="A37" s="31"/>
      <c r="B37" s="40"/>
      <c r="C37" s="17" t="s">
        <v>28</v>
      </c>
      <c r="D37" s="35"/>
      <c r="E37" s="35"/>
      <c r="F37" s="59">
        <v>132</v>
      </c>
      <c r="G37" s="59"/>
      <c r="H37" s="59"/>
      <c r="I37" s="59">
        <v>36</v>
      </c>
      <c r="J37" s="59"/>
      <c r="K37" s="59"/>
    </row>
    <row r="38" spans="1:11" x14ac:dyDescent="0.25">
      <c r="A38" s="31"/>
      <c r="B38" s="40"/>
      <c r="C38" s="17" t="s">
        <v>29</v>
      </c>
      <c r="D38" s="35"/>
      <c r="E38" s="35"/>
      <c r="F38" s="59">
        <v>30</v>
      </c>
      <c r="G38" s="59"/>
      <c r="H38" s="59"/>
      <c r="I38" s="59"/>
      <c r="J38" s="59"/>
      <c r="K38" s="59"/>
    </row>
    <row r="39" spans="1:11" ht="38.25" x14ac:dyDescent="0.25">
      <c r="A39" s="31"/>
      <c r="B39" s="40"/>
      <c r="C39" s="17" t="s">
        <v>30</v>
      </c>
      <c r="D39" s="35"/>
      <c r="E39" s="35"/>
      <c r="F39" s="59">
        <v>19</v>
      </c>
      <c r="G39" s="59"/>
      <c r="H39" s="59"/>
      <c r="I39" s="59">
        <v>19</v>
      </c>
      <c r="J39" s="59"/>
      <c r="K39" s="59"/>
    </row>
    <row r="40" spans="1:11" x14ac:dyDescent="0.25">
      <c r="A40" s="31"/>
      <c r="B40" s="40" t="s">
        <v>5</v>
      </c>
      <c r="C40" s="19" t="s">
        <v>27</v>
      </c>
      <c r="D40" s="35"/>
      <c r="E40" s="35"/>
      <c r="F40" s="63">
        <f>SUM(F41:F43)</f>
        <v>121</v>
      </c>
      <c r="G40" s="63"/>
      <c r="H40" s="63"/>
      <c r="I40" s="63">
        <f>SUM(I41:I43)</f>
        <v>35</v>
      </c>
      <c r="J40" s="63"/>
      <c r="K40" s="63"/>
    </row>
    <row r="41" spans="1:11" ht="25.5" x14ac:dyDescent="0.25">
      <c r="A41" s="31"/>
      <c r="B41" s="40"/>
      <c r="C41" s="17" t="s">
        <v>28</v>
      </c>
      <c r="D41" s="35"/>
      <c r="E41" s="35"/>
      <c r="F41" s="59">
        <v>76</v>
      </c>
      <c r="G41" s="59"/>
      <c r="H41" s="59"/>
      <c r="I41" s="59">
        <v>20</v>
      </c>
      <c r="J41" s="59"/>
      <c r="K41" s="59"/>
    </row>
    <row r="42" spans="1:11" x14ac:dyDescent="0.25">
      <c r="A42" s="31"/>
      <c r="B42" s="40"/>
      <c r="C42" s="17" t="s">
        <v>29</v>
      </c>
      <c r="D42" s="35"/>
      <c r="E42" s="35"/>
      <c r="F42" s="59">
        <v>30</v>
      </c>
      <c r="G42" s="59"/>
      <c r="H42" s="59"/>
      <c r="I42" s="59"/>
      <c r="J42" s="59"/>
      <c r="K42" s="59"/>
    </row>
    <row r="43" spans="1:11" ht="38.25" x14ac:dyDescent="0.25">
      <c r="A43" s="31"/>
      <c r="B43" s="40"/>
      <c r="C43" s="17" t="s">
        <v>30</v>
      </c>
      <c r="D43" s="35"/>
      <c r="E43" s="35"/>
      <c r="F43" s="59">
        <v>15</v>
      </c>
      <c r="G43" s="59"/>
      <c r="H43" s="59"/>
      <c r="I43" s="59">
        <v>15</v>
      </c>
      <c r="J43" s="59"/>
      <c r="K43" s="59"/>
    </row>
    <row r="44" spans="1:11" x14ac:dyDescent="0.25">
      <c r="A44" s="31"/>
      <c r="B44" s="40" t="s">
        <v>2</v>
      </c>
      <c r="C44" s="19" t="s">
        <v>27</v>
      </c>
      <c r="D44" s="35"/>
      <c r="E44" s="35"/>
      <c r="F44" s="63">
        <f>SUM(F45:F47)</f>
        <v>111</v>
      </c>
      <c r="G44" s="63"/>
      <c r="H44" s="63"/>
      <c r="I44" s="63">
        <f>SUM(I45:I47)</f>
        <v>40</v>
      </c>
      <c r="J44" s="63"/>
      <c r="K44" s="63"/>
    </row>
    <row r="45" spans="1:11" ht="25.5" x14ac:dyDescent="0.25">
      <c r="A45" s="31"/>
      <c r="B45" s="40"/>
      <c r="C45" s="17" t="s">
        <v>28</v>
      </c>
      <c r="D45" s="35"/>
      <c r="E45" s="35"/>
      <c r="F45" s="59">
        <v>66</v>
      </c>
      <c r="G45" s="59"/>
      <c r="H45" s="59"/>
      <c r="I45" s="59">
        <v>25</v>
      </c>
      <c r="J45" s="59"/>
      <c r="K45" s="59"/>
    </row>
    <row r="46" spans="1:11" x14ac:dyDescent="0.25">
      <c r="A46" s="31"/>
      <c r="B46" s="40"/>
      <c r="C46" s="17" t="s">
        <v>29</v>
      </c>
      <c r="D46" s="35"/>
      <c r="E46" s="35"/>
      <c r="F46" s="59">
        <v>30</v>
      </c>
      <c r="G46" s="59"/>
      <c r="H46" s="59"/>
      <c r="I46" s="59"/>
      <c r="J46" s="59"/>
      <c r="K46" s="59"/>
    </row>
    <row r="47" spans="1:11" ht="38.25" x14ac:dyDescent="0.25">
      <c r="A47" s="31"/>
      <c r="B47" s="40"/>
      <c r="C47" s="17" t="s">
        <v>30</v>
      </c>
      <c r="D47" s="35"/>
      <c r="E47" s="35"/>
      <c r="F47" s="59">
        <v>15</v>
      </c>
      <c r="G47" s="59"/>
      <c r="H47" s="59"/>
      <c r="I47" s="59">
        <v>15</v>
      </c>
      <c r="J47" s="59"/>
      <c r="K47" s="59"/>
    </row>
    <row r="48" spans="1:11" x14ac:dyDescent="0.25">
      <c r="A48" s="31"/>
      <c r="B48" s="40" t="s">
        <v>3</v>
      </c>
      <c r="C48" s="19" t="s">
        <v>27</v>
      </c>
      <c r="D48" s="35"/>
      <c r="E48" s="35"/>
      <c r="F48" s="63">
        <f>SUM(F49:F51)</f>
        <v>149</v>
      </c>
      <c r="G48" s="63"/>
      <c r="H48" s="63"/>
      <c r="I48" s="63">
        <f>SUM(I49:I51)</f>
        <v>36</v>
      </c>
      <c r="J48" s="63"/>
      <c r="K48" s="63"/>
    </row>
    <row r="49" spans="1:12" ht="25.5" x14ac:dyDescent="0.25">
      <c r="A49" s="31"/>
      <c r="B49" s="40"/>
      <c r="C49" s="17" t="s">
        <v>28</v>
      </c>
      <c r="D49" s="35"/>
      <c r="E49" s="35"/>
      <c r="F49" s="59">
        <v>108</v>
      </c>
      <c r="G49" s="59"/>
      <c r="H49" s="59"/>
      <c r="I49" s="59">
        <v>25</v>
      </c>
      <c r="J49" s="59"/>
      <c r="K49" s="59"/>
    </row>
    <row r="50" spans="1:12" x14ac:dyDescent="0.25">
      <c r="A50" s="31"/>
      <c r="B50" s="40"/>
      <c r="C50" s="17" t="s">
        <v>29</v>
      </c>
      <c r="D50" s="35"/>
      <c r="E50" s="35"/>
      <c r="F50" s="59">
        <v>30</v>
      </c>
      <c r="G50" s="59"/>
      <c r="H50" s="59"/>
      <c r="I50" s="59"/>
      <c r="J50" s="59"/>
      <c r="K50" s="59"/>
    </row>
    <row r="51" spans="1:12" ht="38.25" x14ac:dyDescent="0.25">
      <c r="A51" s="32"/>
      <c r="B51" s="40"/>
      <c r="C51" s="17" t="s">
        <v>30</v>
      </c>
      <c r="D51" s="35"/>
      <c r="E51" s="35"/>
      <c r="F51" s="59">
        <v>11</v>
      </c>
      <c r="G51" s="59"/>
      <c r="H51" s="59"/>
      <c r="I51" s="59">
        <v>11</v>
      </c>
      <c r="J51" s="59"/>
      <c r="K51" s="59"/>
      <c r="L51" s="21"/>
    </row>
    <row r="52" spans="1:12" ht="154.5" customHeight="1" x14ac:dyDescent="0.25">
      <c r="A52" s="41" t="s">
        <v>31</v>
      </c>
      <c r="B52" s="34" t="s">
        <v>32</v>
      </c>
      <c r="C52" s="34"/>
      <c r="D52" s="35" t="s">
        <v>15</v>
      </c>
      <c r="E52" s="35" t="s">
        <v>61</v>
      </c>
      <c r="F52" s="4" t="s">
        <v>33</v>
      </c>
      <c r="G52" s="5" t="s">
        <v>34</v>
      </c>
      <c r="H52" s="6" t="s">
        <v>35</v>
      </c>
      <c r="I52" s="7" t="s">
        <v>36</v>
      </c>
      <c r="J52" s="7" t="s">
        <v>29</v>
      </c>
      <c r="K52" s="25" t="s">
        <v>37</v>
      </c>
      <c r="L52" s="22"/>
    </row>
    <row r="53" spans="1:12" ht="21" customHeight="1" x14ac:dyDescent="0.25">
      <c r="A53" s="42"/>
      <c r="B53" s="34"/>
      <c r="C53" s="34"/>
      <c r="D53" s="35"/>
      <c r="E53" s="35"/>
      <c r="F53" s="9">
        <f t="shared" ref="F53:F58" si="0">SUM(G53:K53)</f>
        <v>232</v>
      </c>
      <c r="G53" s="15">
        <f>SUM(G54:G58)</f>
        <v>151</v>
      </c>
      <c r="H53" s="15">
        <f>SUM(H54:H58)</f>
        <v>15</v>
      </c>
      <c r="I53" s="15">
        <f>SUM(I54:I58)</f>
        <v>35</v>
      </c>
      <c r="J53" s="15">
        <f>SUM(J54:J58)</f>
        <v>15</v>
      </c>
      <c r="K53" s="15">
        <f>SUM(K54:K58)</f>
        <v>16</v>
      </c>
      <c r="L53" s="8"/>
    </row>
    <row r="54" spans="1:12" x14ac:dyDescent="0.25">
      <c r="A54" s="42"/>
      <c r="B54" s="38" t="s">
        <v>0</v>
      </c>
      <c r="C54" s="38"/>
      <c r="D54" s="35"/>
      <c r="E54" s="35"/>
      <c r="F54" s="1">
        <f t="shared" si="0"/>
        <v>56</v>
      </c>
      <c r="G54" s="13">
        <v>38</v>
      </c>
      <c r="H54" s="14">
        <v>5</v>
      </c>
      <c r="I54" s="14">
        <v>7</v>
      </c>
      <c r="J54" s="14">
        <v>3</v>
      </c>
      <c r="K54" s="14">
        <v>3</v>
      </c>
      <c r="L54" s="8"/>
    </row>
    <row r="55" spans="1:12" x14ac:dyDescent="0.25">
      <c r="A55" s="42"/>
      <c r="B55" s="38" t="s">
        <v>1</v>
      </c>
      <c r="C55" s="38"/>
      <c r="D55" s="35"/>
      <c r="E55" s="35"/>
      <c r="F55" s="1">
        <f t="shared" si="0"/>
        <v>65</v>
      </c>
      <c r="G55" s="13">
        <v>44</v>
      </c>
      <c r="H55" s="14">
        <v>4</v>
      </c>
      <c r="I55" s="14">
        <v>10</v>
      </c>
      <c r="J55" s="14">
        <v>3</v>
      </c>
      <c r="K55" s="14">
        <v>4</v>
      </c>
      <c r="L55" s="8"/>
    </row>
    <row r="56" spans="1:12" x14ac:dyDescent="0.25">
      <c r="A56" s="42"/>
      <c r="B56" s="38" t="s">
        <v>5</v>
      </c>
      <c r="C56" s="38"/>
      <c r="D56" s="35"/>
      <c r="E56" s="35"/>
      <c r="F56" s="1">
        <f t="shared" si="0"/>
        <v>38</v>
      </c>
      <c r="G56" s="13">
        <v>23</v>
      </c>
      <c r="H56" s="14">
        <v>2</v>
      </c>
      <c r="I56" s="14">
        <v>7</v>
      </c>
      <c r="J56" s="14">
        <v>3</v>
      </c>
      <c r="K56" s="14">
        <v>3</v>
      </c>
      <c r="L56" s="8"/>
    </row>
    <row r="57" spans="1:12" x14ac:dyDescent="0.25">
      <c r="A57" s="42"/>
      <c r="B57" s="38" t="s">
        <v>2</v>
      </c>
      <c r="C57" s="38"/>
      <c r="D57" s="35"/>
      <c r="E57" s="35"/>
      <c r="F57" s="1">
        <f t="shared" si="0"/>
        <v>39</v>
      </c>
      <c r="G57" s="13">
        <v>24</v>
      </c>
      <c r="H57" s="14">
        <v>2</v>
      </c>
      <c r="I57" s="14">
        <v>7</v>
      </c>
      <c r="J57" s="14">
        <v>3</v>
      </c>
      <c r="K57" s="14">
        <v>3</v>
      </c>
      <c r="L57" s="8"/>
    </row>
    <row r="58" spans="1:12" x14ac:dyDescent="0.25">
      <c r="A58" s="43"/>
      <c r="B58" s="38" t="s">
        <v>3</v>
      </c>
      <c r="C58" s="38"/>
      <c r="D58" s="35"/>
      <c r="E58" s="35"/>
      <c r="F58" s="1">
        <f t="shared" si="0"/>
        <v>34</v>
      </c>
      <c r="G58" s="13">
        <v>22</v>
      </c>
      <c r="H58" s="14">
        <v>2</v>
      </c>
      <c r="I58" s="14">
        <v>4</v>
      </c>
      <c r="J58" s="14">
        <v>3</v>
      </c>
      <c r="K58" s="14">
        <v>3</v>
      </c>
      <c r="L58" s="8"/>
    </row>
    <row r="59" spans="1:12" ht="17.25" customHeight="1" x14ac:dyDescent="0.25">
      <c r="A59" s="41" t="s">
        <v>38</v>
      </c>
      <c r="B59" s="34" t="s">
        <v>39</v>
      </c>
      <c r="C59" s="34"/>
      <c r="D59" s="35" t="s">
        <v>40</v>
      </c>
      <c r="E59" s="35" t="s">
        <v>61</v>
      </c>
      <c r="F59" s="64" t="s">
        <v>6</v>
      </c>
      <c r="G59" s="64"/>
      <c r="H59" s="64"/>
      <c r="I59" s="64"/>
      <c r="J59" s="64"/>
      <c r="K59" s="64"/>
      <c r="L59" s="8"/>
    </row>
    <row r="60" spans="1:12" ht="25.5" customHeight="1" x14ac:dyDescent="0.25">
      <c r="A60" s="42"/>
      <c r="B60" s="34"/>
      <c r="C60" s="34"/>
      <c r="D60" s="35"/>
      <c r="E60" s="35"/>
      <c r="F60" s="37">
        <f>SUM(F61:K65)</f>
        <v>80</v>
      </c>
      <c r="G60" s="37"/>
      <c r="H60" s="37"/>
      <c r="I60" s="37"/>
      <c r="J60" s="37"/>
      <c r="K60" s="37"/>
      <c r="L60" s="2"/>
    </row>
    <row r="61" spans="1:12" x14ac:dyDescent="0.25">
      <c r="A61" s="42"/>
      <c r="B61" s="38" t="s">
        <v>0</v>
      </c>
      <c r="C61" s="38"/>
      <c r="D61" s="35"/>
      <c r="E61" s="35"/>
      <c r="F61" s="39">
        <v>2</v>
      </c>
      <c r="G61" s="39"/>
      <c r="H61" s="39"/>
      <c r="I61" s="39"/>
      <c r="J61" s="39"/>
      <c r="K61" s="39"/>
      <c r="L61" s="8"/>
    </row>
    <row r="62" spans="1:12" x14ac:dyDescent="0.25">
      <c r="A62" s="42"/>
      <c r="B62" s="38" t="s">
        <v>1</v>
      </c>
      <c r="C62" s="38"/>
      <c r="D62" s="35"/>
      <c r="E62" s="35"/>
      <c r="F62" s="39">
        <v>70</v>
      </c>
      <c r="G62" s="39"/>
      <c r="H62" s="39"/>
      <c r="I62" s="39"/>
      <c r="J62" s="39"/>
      <c r="K62" s="39"/>
      <c r="L62" s="8"/>
    </row>
    <row r="63" spans="1:12" x14ac:dyDescent="0.25">
      <c r="A63" s="42"/>
      <c r="B63" s="38" t="s">
        <v>5</v>
      </c>
      <c r="C63" s="38"/>
      <c r="D63" s="35"/>
      <c r="E63" s="35"/>
      <c r="F63" s="39">
        <v>0</v>
      </c>
      <c r="G63" s="39"/>
      <c r="H63" s="39"/>
      <c r="I63" s="39"/>
      <c r="J63" s="39"/>
      <c r="K63" s="39"/>
      <c r="L63" s="8"/>
    </row>
    <row r="64" spans="1:12" x14ac:dyDescent="0.25">
      <c r="A64" s="42"/>
      <c r="B64" s="38" t="s">
        <v>2</v>
      </c>
      <c r="C64" s="38"/>
      <c r="D64" s="35"/>
      <c r="E64" s="35"/>
      <c r="F64" s="39">
        <v>8</v>
      </c>
      <c r="G64" s="39"/>
      <c r="H64" s="39"/>
      <c r="I64" s="39"/>
      <c r="J64" s="39"/>
      <c r="K64" s="39"/>
      <c r="L64" s="8"/>
    </row>
    <row r="65" spans="1:12" x14ac:dyDescent="0.25">
      <c r="A65" s="43"/>
      <c r="B65" s="38" t="s">
        <v>3</v>
      </c>
      <c r="C65" s="38"/>
      <c r="D65" s="35"/>
      <c r="E65" s="35"/>
      <c r="F65" s="39">
        <v>0</v>
      </c>
      <c r="G65" s="39"/>
      <c r="H65" s="39"/>
      <c r="I65" s="39"/>
      <c r="J65" s="39"/>
      <c r="K65" s="39"/>
      <c r="L65" s="8"/>
    </row>
    <row r="66" spans="1:12" ht="26.25" customHeight="1" x14ac:dyDescent="0.25">
      <c r="A66" s="41" t="s">
        <v>41</v>
      </c>
      <c r="B66" s="34" t="s">
        <v>42</v>
      </c>
      <c r="C66" s="34"/>
      <c r="D66" s="35" t="s">
        <v>15</v>
      </c>
      <c r="E66" s="35" t="s">
        <v>61</v>
      </c>
      <c r="F66" s="64" t="s">
        <v>6</v>
      </c>
      <c r="G66" s="64"/>
      <c r="H66" s="64"/>
      <c r="I66" s="64"/>
      <c r="J66" s="64"/>
      <c r="K66" s="64"/>
      <c r="L66" s="8"/>
    </row>
    <row r="67" spans="1:12" ht="39.75" customHeight="1" x14ac:dyDescent="0.25">
      <c r="A67" s="42"/>
      <c r="B67" s="34"/>
      <c r="C67" s="34"/>
      <c r="D67" s="35"/>
      <c r="E67" s="35"/>
      <c r="F67" s="37">
        <f>SUM(F68:K72)</f>
        <v>14</v>
      </c>
      <c r="G67" s="37"/>
      <c r="H67" s="37"/>
      <c r="I67" s="37"/>
      <c r="J67" s="37"/>
      <c r="K67" s="37"/>
      <c r="L67" s="2"/>
    </row>
    <row r="68" spans="1:12" x14ac:dyDescent="0.25">
      <c r="A68" s="42"/>
      <c r="B68" s="38" t="s">
        <v>0</v>
      </c>
      <c r="C68" s="38"/>
      <c r="D68" s="35"/>
      <c r="E68" s="35"/>
      <c r="F68" s="40">
        <v>5</v>
      </c>
      <c r="G68" s="40"/>
      <c r="H68" s="40"/>
      <c r="I68" s="40"/>
      <c r="J68" s="40"/>
      <c r="K68" s="40"/>
      <c r="L68" s="8"/>
    </row>
    <row r="69" spans="1:12" x14ac:dyDescent="0.25">
      <c r="A69" s="42"/>
      <c r="B69" s="38" t="s">
        <v>1</v>
      </c>
      <c r="C69" s="38"/>
      <c r="D69" s="35"/>
      <c r="E69" s="35"/>
      <c r="F69" s="40">
        <v>7</v>
      </c>
      <c r="G69" s="40"/>
      <c r="H69" s="40"/>
      <c r="I69" s="40"/>
      <c r="J69" s="40"/>
      <c r="K69" s="40"/>
      <c r="L69" s="8"/>
    </row>
    <row r="70" spans="1:12" x14ac:dyDescent="0.25">
      <c r="A70" s="42"/>
      <c r="B70" s="38" t="s">
        <v>5</v>
      </c>
      <c r="C70" s="38"/>
      <c r="D70" s="35"/>
      <c r="E70" s="35"/>
      <c r="F70" s="40">
        <v>1</v>
      </c>
      <c r="G70" s="40"/>
      <c r="H70" s="40"/>
      <c r="I70" s="40"/>
      <c r="J70" s="40"/>
      <c r="K70" s="40"/>
      <c r="L70" s="8"/>
    </row>
    <row r="71" spans="1:12" x14ac:dyDescent="0.25">
      <c r="A71" s="42"/>
      <c r="B71" s="38" t="s">
        <v>2</v>
      </c>
      <c r="C71" s="38"/>
      <c r="D71" s="35"/>
      <c r="E71" s="35"/>
      <c r="F71" s="40">
        <v>1</v>
      </c>
      <c r="G71" s="40"/>
      <c r="H71" s="40"/>
      <c r="I71" s="40"/>
      <c r="J71" s="40"/>
      <c r="K71" s="40"/>
      <c r="L71" s="8"/>
    </row>
    <row r="72" spans="1:12" x14ac:dyDescent="0.25">
      <c r="A72" s="43"/>
      <c r="B72" s="38" t="s">
        <v>3</v>
      </c>
      <c r="C72" s="38"/>
      <c r="D72" s="35"/>
      <c r="E72" s="35"/>
      <c r="F72" s="40">
        <v>0</v>
      </c>
      <c r="G72" s="40"/>
      <c r="H72" s="40"/>
      <c r="I72" s="40"/>
      <c r="J72" s="40"/>
      <c r="K72" s="40"/>
      <c r="L72" s="8"/>
    </row>
    <row r="73" spans="1:12" ht="35.25" customHeight="1" x14ac:dyDescent="0.25">
      <c r="A73" s="48" t="s">
        <v>43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2" ht="26.25" customHeight="1" x14ac:dyDescent="0.25">
      <c r="A74" s="52" t="s">
        <v>44</v>
      </c>
      <c r="B74" s="34" t="s">
        <v>45</v>
      </c>
      <c r="C74" s="34"/>
      <c r="D74" s="35" t="s">
        <v>15</v>
      </c>
      <c r="E74" s="35" t="s">
        <v>61</v>
      </c>
      <c r="F74" s="49" t="s">
        <v>46</v>
      </c>
      <c r="G74" s="49"/>
      <c r="H74" s="49"/>
      <c r="I74" s="58" t="s">
        <v>23</v>
      </c>
      <c r="J74" s="58"/>
      <c r="K74" s="58"/>
      <c r="L74" s="8"/>
    </row>
    <row r="75" spans="1:12" ht="31.5" customHeight="1" x14ac:dyDescent="0.25">
      <c r="A75" s="52"/>
      <c r="B75" s="34"/>
      <c r="C75" s="34"/>
      <c r="D75" s="35"/>
      <c r="E75" s="35"/>
      <c r="F75" s="37">
        <f>SUM(F76:H80)</f>
        <v>45</v>
      </c>
      <c r="G75" s="37"/>
      <c r="H75" s="37"/>
      <c r="I75" s="37">
        <f>SUM(I76:J80)</f>
        <v>9</v>
      </c>
      <c r="J75" s="37"/>
      <c r="K75" s="37"/>
      <c r="L75" s="8"/>
    </row>
    <row r="76" spans="1:12" ht="12.75" customHeight="1" x14ac:dyDescent="0.25">
      <c r="A76" s="52"/>
      <c r="B76" s="38" t="s">
        <v>0</v>
      </c>
      <c r="C76" s="38"/>
      <c r="D76" s="35"/>
      <c r="E76" s="35"/>
      <c r="F76" s="40">
        <v>9</v>
      </c>
      <c r="G76" s="40"/>
      <c r="H76" s="40"/>
      <c r="I76" s="40">
        <v>2</v>
      </c>
      <c r="J76" s="40"/>
      <c r="K76" s="40"/>
      <c r="L76" s="8"/>
    </row>
    <row r="77" spans="1:12" ht="12.75" customHeight="1" x14ac:dyDescent="0.25">
      <c r="A77" s="52"/>
      <c r="B77" s="38" t="s">
        <v>1</v>
      </c>
      <c r="C77" s="38"/>
      <c r="D77" s="35"/>
      <c r="E77" s="35"/>
      <c r="F77" s="40">
        <v>9</v>
      </c>
      <c r="G77" s="40"/>
      <c r="H77" s="40"/>
      <c r="I77" s="40">
        <v>2</v>
      </c>
      <c r="J77" s="40"/>
      <c r="K77" s="40"/>
      <c r="L77" s="8"/>
    </row>
    <row r="78" spans="1:12" ht="12.75" customHeight="1" x14ac:dyDescent="0.25">
      <c r="A78" s="52"/>
      <c r="B78" s="38" t="s">
        <v>5</v>
      </c>
      <c r="C78" s="38"/>
      <c r="D78" s="35"/>
      <c r="E78" s="35"/>
      <c r="F78" s="40">
        <v>6</v>
      </c>
      <c r="G78" s="40"/>
      <c r="H78" s="40"/>
      <c r="I78" s="40">
        <v>2</v>
      </c>
      <c r="J78" s="40"/>
      <c r="K78" s="40"/>
      <c r="L78" s="8"/>
    </row>
    <row r="79" spans="1:12" ht="12.75" customHeight="1" x14ac:dyDescent="0.25">
      <c r="A79" s="52"/>
      <c r="B79" s="38" t="s">
        <v>2</v>
      </c>
      <c r="C79" s="38"/>
      <c r="D79" s="35"/>
      <c r="E79" s="35"/>
      <c r="F79" s="40">
        <v>9</v>
      </c>
      <c r="G79" s="40"/>
      <c r="H79" s="40"/>
      <c r="I79" s="40">
        <v>2</v>
      </c>
      <c r="J79" s="40"/>
      <c r="K79" s="40"/>
      <c r="L79" s="8"/>
    </row>
    <row r="80" spans="1:12" ht="12.75" customHeight="1" x14ac:dyDescent="0.25">
      <c r="A80" s="52"/>
      <c r="B80" s="38" t="s">
        <v>3</v>
      </c>
      <c r="C80" s="38"/>
      <c r="D80" s="35"/>
      <c r="E80" s="35"/>
      <c r="F80" s="40">
        <v>12</v>
      </c>
      <c r="G80" s="40"/>
      <c r="H80" s="40"/>
      <c r="I80" s="40">
        <v>1</v>
      </c>
      <c r="J80" s="40"/>
      <c r="K80" s="40"/>
      <c r="L80" s="8"/>
    </row>
    <row r="81" spans="1:12" ht="26.25" customHeight="1" x14ac:dyDescent="0.25">
      <c r="A81" s="30" t="s">
        <v>47</v>
      </c>
      <c r="B81" s="34" t="s">
        <v>48</v>
      </c>
      <c r="C81" s="34"/>
      <c r="D81" s="35" t="s">
        <v>15</v>
      </c>
      <c r="E81" s="35" t="s">
        <v>61</v>
      </c>
      <c r="F81" s="63" t="s">
        <v>49</v>
      </c>
      <c r="G81" s="63"/>
      <c r="H81" s="63"/>
      <c r="I81" s="63"/>
      <c r="J81" s="63"/>
      <c r="K81" s="63"/>
      <c r="L81" s="3"/>
    </row>
    <row r="82" spans="1:12" x14ac:dyDescent="0.25">
      <c r="A82" s="31"/>
      <c r="B82" s="34"/>
      <c r="C82" s="34"/>
      <c r="D82" s="35"/>
      <c r="E82" s="35"/>
      <c r="F82" s="37">
        <f>SUM(F83:K87)</f>
        <v>200</v>
      </c>
      <c r="G82" s="37"/>
      <c r="H82" s="37"/>
      <c r="I82" s="37"/>
      <c r="J82" s="37"/>
      <c r="K82" s="37"/>
      <c r="L82" s="8"/>
    </row>
    <row r="83" spans="1:12" x14ac:dyDescent="0.25">
      <c r="A83" s="31"/>
      <c r="B83" s="38" t="s">
        <v>0</v>
      </c>
      <c r="C83" s="38"/>
      <c r="D83" s="35"/>
      <c r="E83" s="35"/>
      <c r="F83" s="40">
        <v>36</v>
      </c>
      <c r="G83" s="40"/>
      <c r="H83" s="40"/>
      <c r="I83" s="40"/>
      <c r="J83" s="40"/>
      <c r="K83" s="40"/>
      <c r="L83" s="10"/>
    </row>
    <row r="84" spans="1:12" x14ac:dyDescent="0.25">
      <c r="A84" s="31"/>
      <c r="B84" s="38" t="s">
        <v>1</v>
      </c>
      <c r="C84" s="38"/>
      <c r="D84" s="35"/>
      <c r="E84" s="35"/>
      <c r="F84" s="40">
        <v>19</v>
      </c>
      <c r="G84" s="40"/>
      <c r="H84" s="40"/>
      <c r="I84" s="40"/>
      <c r="J84" s="40"/>
      <c r="K84" s="40"/>
      <c r="L84" s="10"/>
    </row>
    <row r="85" spans="1:12" x14ac:dyDescent="0.25">
      <c r="A85" s="31"/>
      <c r="B85" s="38" t="s">
        <v>5</v>
      </c>
      <c r="C85" s="38"/>
      <c r="D85" s="35"/>
      <c r="E85" s="35"/>
      <c r="F85" s="40">
        <v>15</v>
      </c>
      <c r="G85" s="40"/>
      <c r="H85" s="40"/>
      <c r="I85" s="40"/>
      <c r="J85" s="40"/>
      <c r="K85" s="40"/>
      <c r="L85" s="10"/>
    </row>
    <row r="86" spans="1:12" x14ac:dyDescent="0.25">
      <c r="A86" s="31"/>
      <c r="B86" s="38" t="s">
        <v>2</v>
      </c>
      <c r="C86" s="38"/>
      <c r="D86" s="35"/>
      <c r="E86" s="35"/>
      <c r="F86" s="40">
        <v>82</v>
      </c>
      <c r="G86" s="40"/>
      <c r="H86" s="40"/>
      <c r="I86" s="40"/>
      <c r="J86" s="40"/>
      <c r="K86" s="40"/>
      <c r="L86" s="10"/>
    </row>
    <row r="87" spans="1:12" x14ac:dyDescent="0.25">
      <c r="A87" s="32"/>
      <c r="B87" s="38" t="s">
        <v>3</v>
      </c>
      <c r="C87" s="38"/>
      <c r="D87" s="35"/>
      <c r="E87" s="35"/>
      <c r="F87" s="40">
        <v>48</v>
      </c>
      <c r="G87" s="40"/>
      <c r="H87" s="40"/>
      <c r="I87" s="40"/>
      <c r="J87" s="40"/>
      <c r="K87" s="40"/>
      <c r="L87" s="10"/>
    </row>
    <row r="88" spans="1:12" ht="15" customHeight="1" x14ac:dyDescent="0.25">
      <c r="A88" s="30" t="s">
        <v>50</v>
      </c>
      <c r="B88" s="34" t="s">
        <v>51</v>
      </c>
      <c r="C88" s="34"/>
      <c r="D88" s="55" t="s">
        <v>15</v>
      </c>
      <c r="E88" s="55" t="s">
        <v>61</v>
      </c>
      <c r="F88" s="58" t="s">
        <v>22</v>
      </c>
      <c r="G88" s="58"/>
      <c r="H88" s="58"/>
      <c r="I88" s="58" t="s">
        <v>23</v>
      </c>
      <c r="J88" s="58"/>
      <c r="K88" s="58"/>
    </row>
    <row r="89" spans="1:12" ht="30" customHeight="1" x14ac:dyDescent="0.25">
      <c r="A89" s="31"/>
      <c r="B89" s="34"/>
      <c r="C89" s="34"/>
      <c r="D89" s="56"/>
      <c r="E89" s="56"/>
      <c r="F89" s="37">
        <f>SUM(F90:H94)</f>
        <v>30</v>
      </c>
      <c r="G89" s="37"/>
      <c r="H89" s="37"/>
      <c r="I89" s="37">
        <f>SUM(I90:K94)</f>
        <v>30</v>
      </c>
      <c r="J89" s="37"/>
      <c r="K89" s="37"/>
    </row>
    <row r="90" spans="1:12" x14ac:dyDescent="0.25">
      <c r="A90" s="31"/>
      <c r="B90" s="38" t="s">
        <v>0</v>
      </c>
      <c r="C90" s="38"/>
      <c r="D90" s="56"/>
      <c r="E90" s="56"/>
      <c r="F90" s="59">
        <v>6</v>
      </c>
      <c r="G90" s="59"/>
      <c r="H90" s="59"/>
      <c r="I90" s="59">
        <v>6</v>
      </c>
      <c r="J90" s="59"/>
      <c r="K90" s="59"/>
    </row>
    <row r="91" spans="1:12" x14ac:dyDescent="0.25">
      <c r="A91" s="31"/>
      <c r="B91" s="38" t="s">
        <v>1</v>
      </c>
      <c r="C91" s="38"/>
      <c r="D91" s="56"/>
      <c r="E91" s="56"/>
      <c r="F91" s="60">
        <v>6</v>
      </c>
      <c r="G91" s="61"/>
      <c r="H91" s="62"/>
      <c r="I91" s="60">
        <v>6</v>
      </c>
      <c r="J91" s="61"/>
      <c r="K91" s="62"/>
    </row>
    <row r="92" spans="1:12" x14ac:dyDescent="0.25">
      <c r="A92" s="31"/>
      <c r="B92" s="38" t="s">
        <v>5</v>
      </c>
      <c r="C92" s="38"/>
      <c r="D92" s="56"/>
      <c r="E92" s="56"/>
      <c r="F92" s="60">
        <v>6</v>
      </c>
      <c r="G92" s="61"/>
      <c r="H92" s="62"/>
      <c r="I92" s="60">
        <v>6</v>
      </c>
      <c r="J92" s="61"/>
      <c r="K92" s="62"/>
    </row>
    <row r="93" spans="1:12" x14ac:dyDescent="0.25">
      <c r="A93" s="31"/>
      <c r="B93" s="38" t="s">
        <v>2</v>
      </c>
      <c r="C93" s="38"/>
      <c r="D93" s="56"/>
      <c r="E93" s="56"/>
      <c r="F93" s="60">
        <v>6</v>
      </c>
      <c r="G93" s="61"/>
      <c r="H93" s="62"/>
      <c r="I93" s="60">
        <v>6</v>
      </c>
      <c r="J93" s="61"/>
      <c r="K93" s="62"/>
    </row>
    <row r="94" spans="1:12" x14ac:dyDescent="0.25">
      <c r="A94" s="32"/>
      <c r="B94" s="38" t="s">
        <v>3</v>
      </c>
      <c r="C94" s="38"/>
      <c r="D94" s="57"/>
      <c r="E94" s="57"/>
      <c r="F94" s="60">
        <v>6</v>
      </c>
      <c r="G94" s="61"/>
      <c r="H94" s="62"/>
      <c r="I94" s="60">
        <v>6</v>
      </c>
      <c r="J94" s="61"/>
      <c r="K94" s="62"/>
    </row>
    <row r="95" spans="1:12" ht="36.75" customHeight="1" x14ac:dyDescent="0.25">
      <c r="A95" s="77" t="s">
        <v>72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1:12" x14ac:dyDescent="0.25">
      <c r="A96" s="30" t="s">
        <v>73</v>
      </c>
      <c r="B96" s="34" t="s">
        <v>82</v>
      </c>
      <c r="C96" s="34"/>
      <c r="D96" s="35" t="s">
        <v>15</v>
      </c>
      <c r="E96" s="35" t="s">
        <v>63</v>
      </c>
      <c r="F96" s="78" t="s">
        <v>22</v>
      </c>
      <c r="G96" s="79"/>
      <c r="H96" s="80"/>
      <c r="I96" s="78" t="s">
        <v>23</v>
      </c>
      <c r="J96" s="79"/>
      <c r="K96" s="80"/>
    </row>
    <row r="97" spans="1:11" x14ac:dyDescent="0.25">
      <c r="A97" s="31"/>
      <c r="B97" s="34"/>
      <c r="C97" s="34"/>
      <c r="D97" s="35"/>
      <c r="E97" s="35"/>
      <c r="F97" s="81">
        <f>SUM(F98:H102)</f>
        <v>330</v>
      </c>
      <c r="G97" s="82"/>
      <c r="H97" s="83"/>
      <c r="I97" s="84">
        <v>10</v>
      </c>
      <c r="J97" s="85"/>
      <c r="K97" s="86"/>
    </row>
    <row r="98" spans="1:11" x14ac:dyDescent="0.25">
      <c r="A98" s="31"/>
      <c r="B98" s="38" t="s">
        <v>0</v>
      </c>
      <c r="C98" s="38"/>
      <c r="D98" s="35"/>
      <c r="E98" s="35"/>
      <c r="F98" s="71">
        <v>64</v>
      </c>
      <c r="G98" s="72"/>
      <c r="H98" s="73"/>
      <c r="I98" s="71">
        <v>2</v>
      </c>
      <c r="J98" s="72"/>
      <c r="K98" s="73"/>
    </row>
    <row r="99" spans="1:11" x14ac:dyDescent="0.25">
      <c r="A99" s="31"/>
      <c r="B99" s="38" t="s">
        <v>1</v>
      </c>
      <c r="C99" s="38"/>
      <c r="D99" s="35"/>
      <c r="E99" s="35"/>
      <c r="F99" s="71">
        <v>86</v>
      </c>
      <c r="G99" s="72"/>
      <c r="H99" s="73"/>
      <c r="I99" s="71">
        <v>2</v>
      </c>
      <c r="J99" s="72"/>
      <c r="K99" s="73"/>
    </row>
    <row r="100" spans="1:11" x14ac:dyDescent="0.25">
      <c r="A100" s="31"/>
      <c r="B100" s="38" t="s">
        <v>5</v>
      </c>
      <c r="C100" s="38"/>
      <c r="D100" s="35"/>
      <c r="E100" s="35"/>
      <c r="F100" s="71">
        <v>52</v>
      </c>
      <c r="G100" s="72"/>
      <c r="H100" s="73"/>
      <c r="I100" s="71">
        <v>2</v>
      </c>
      <c r="J100" s="72"/>
      <c r="K100" s="73"/>
    </row>
    <row r="101" spans="1:11" x14ac:dyDescent="0.25">
      <c r="A101" s="31"/>
      <c r="B101" s="38" t="s">
        <v>2</v>
      </c>
      <c r="C101" s="38"/>
      <c r="D101" s="35"/>
      <c r="E101" s="35"/>
      <c r="F101" s="71">
        <v>64</v>
      </c>
      <c r="G101" s="72"/>
      <c r="H101" s="73"/>
      <c r="I101" s="71">
        <v>2</v>
      </c>
      <c r="J101" s="72"/>
      <c r="K101" s="73"/>
    </row>
    <row r="102" spans="1:11" x14ac:dyDescent="0.25">
      <c r="A102" s="32"/>
      <c r="B102" s="38" t="s">
        <v>3</v>
      </c>
      <c r="C102" s="38"/>
      <c r="D102" s="35"/>
      <c r="E102" s="35"/>
      <c r="F102" s="71">
        <v>64</v>
      </c>
      <c r="G102" s="72"/>
      <c r="H102" s="73"/>
      <c r="I102" s="71">
        <v>2</v>
      </c>
      <c r="J102" s="72"/>
      <c r="K102" s="73"/>
    </row>
    <row r="103" spans="1:11" x14ac:dyDescent="0.25">
      <c r="A103" s="30" t="s">
        <v>74</v>
      </c>
      <c r="B103" s="34" t="s">
        <v>83</v>
      </c>
      <c r="C103" s="34"/>
      <c r="D103" s="35" t="s">
        <v>15</v>
      </c>
      <c r="E103" s="35" t="s">
        <v>63</v>
      </c>
      <c r="F103" s="52" t="s">
        <v>22</v>
      </c>
      <c r="G103" s="52"/>
      <c r="H103" s="52"/>
      <c r="I103" s="52"/>
      <c r="J103" s="52"/>
      <c r="K103" s="52"/>
    </row>
    <row r="104" spans="1:11" x14ac:dyDescent="0.25">
      <c r="A104" s="31"/>
      <c r="B104" s="34"/>
      <c r="C104" s="34"/>
      <c r="D104" s="35"/>
      <c r="E104" s="35"/>
      <c r="F104" s="50">
        <f>SUM(F105:K109)</f>
        <v>80</v>
      </c>
      <c r="G104" s="50"/>
      <c r="H104" s="50"/>
      <c r="I104" s="50"/>
      <c r="J104" s="50"/>
      <c r="K104" s="50"/>
    </row>
    <row r="105" spans="1:11" x14ac:dyDescent="0.25">
      <c r="A105" s="31"/>
      <c r="B105" s="38" t="s">
        <v>0</v>
      </c>
      <c r="C105" s="38"/>
      <c r="D105" s="35"/>
      <c r="E105" s="35"/>
      <c r="F105" s="39">
        <v>27</v>
      </c>
      <c r="G105" s="39"/>
      <c r="H105" s="39"/>
      <c r="I105" s="39"/>
      <c r="J105" s="39"/>
      <c r="K105" s="39"/>
    </row>
    <row r="106" spans="1:11" x14ac:dyDescent="0.25">
      <c r="A106" s="31"/>
      <c r="B106" s="38" t="s">
        <v>1</v>
      </c>
      <c r="C106" s="38"/>
      <c r="D106" s="35"/>
      <c r="E106" s="35"/>
      <c r="F106" s="39">
        <v>53</v>
      </c>
      <c r="G106" s="39"/>
      <c r="H106" s="39"/>
      <c r="I106" s="39"/>
      <c r="J106" s="39"/>
      <c r="K106" s="39"/>
    </row>
    <row r="107" spans="1:11" x14ac:dyDescent="0.25">
      <c r="A107" s="31"/>
      <c r="B107" s="38" t="s">
        <v>5</v>
      </c>
      <c r="C107" s="38"/>
      <c r="D107" s="35"/>
      <c r="E107" s="35"/>
      <c r="F107" s="39">
        <v>0</v>
      </c>
      <c r="G107" s="39"/>
      <c r="H107" s="39"/>
      <c r="I107" s="39"/>
      <c r="J107" s="39"/>
      <c r="K107" s="39"/>
    </row>
    <row r="108" spans="1:11" x14ac:dyDescent="0.25">
      <c r="A108" s="31"/>
      <c r="B108" s="38" t="s">
        <v>2</v>
      </c>
      <c r="C108" s="38"/>
      <c r="D108" s="35"/>
      <c r="E108" s="35"/>
      <c r="F108" s="39">
        <v>0</v>
      </c>
      <c r="G108" s="39"/>
      <c r="H108" s="39"/>
      <c r="I108" s="39"/>
      <c r="J108" s="39"/>
      <c r="K108" s="39"/>
    </row>
    <row r="109" spans="1:11" x14ac:dyDescent="0.25">
      <c r="A109" s="32"/>
      <c r="B109" s="38" t="s">
        <v>3</v>
      </c>
      <c r="C109" s="38"/>
      <c r="D109" s="35"/>
      <c r="E109" s="35"/>
      <c r="F109" s="39">
        <v>0</v>
      </c>
      <c r="G109" s="39"/>
      <c r="H109" s="39"/>
      <c r="I109" s="39"/>
      <c r="J109" s="39"/>
      <c r="K109" s="39"/>
    </row>
    <row r="110" spans="1:11" ht="33" customHeight="1" x14ac:dyDescent="0.25">
      <c r="A110" s="77" t="s">
        <v>65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</row>
    <row r="111" spans="1:11" x14ac:dyDescent="0.25">
      <c r="A111" s="30" t="s">
        <v>75</v>
      </c>
      <c r="B111" s="34" t="s">
        <v>67</v>
      </c>
      <c r="C111" s="34"/>
      <c r="D111" s="35" t="s">
        <v>15</v>
      </c>
      <c r="E111" s="87" t="s">
        <v>70</v>
      </c>
      <c r="F111" s="78" t="s">
        <v>22</v>
      </c>
      <c r="G111" s="79"/>
      <c r="H111" s="80"/>
      <c r="I111" s="78" t="s">
        <v>23</v>
      </c>
      <c r="J111" s="79"/>
      <c r="K111" s="80"/>
    </row>
    <row r="112" spans="1:11" x14ac:dyDescent="0.25">
      <c r="A112" s="31"/>
      <c r="B112" s="34"/>
      <c r="C112" s="34"/>
      <c r="D112" s="35"/>
      <c r="E112" s="87"/>
      <c r="F112" s="81">
        <f>SUM(F113:H117)</f>
        <v>186</v>
      </c>
      <c r="G112" s="82"/>
      <c r="H112" s="83"/>
      <c r="I112" s="81">
        <f>SUM(I113:K117)</f>
        <v>25</v>
      </c>
      <c r="J112" s="82"/>
      <c r="K112" s="83"/>
    </row>
    <row r="113" spans="1:11" x14ac:dyDescent="0.25">
      <c r="A113" s="31"/>
      <c r="B113" s="38" t="s">
        <v>0</v>
      </c>
      <c r="C113" s="38"/>
      <c r="D113" s="35"/>
      <c r="E113" s="87"/>
      <c r="F113" s="71">
        <v>26</v>
      </c>
      <c r="G113" s="72"/>
      <c r="H113" s="73"/>
      <c r="I113" s="88">
        <v>4</v>
      </c>
      <c r="J113" s="89"/>
      <c r="K113" s="90"/>
    </row>
    <row r="114" spans="1:11" x14ac:dyDescent="0.25">
      <c r="A114" s="31"/>
      <c r="B114" s="38" t="s">
        <v>1</v>
      </c>
      <c r="C114" s="38"/>
      <c r="D114" s="35"/>
      <c r="E114" s="87"/>
      <c r="F114" s="71">
        <v>40</v>
      </c>
      <c r="G114" s="72"/>
      <c r="H114" s="73"/>
      <c r="I114" s="88">
        <v>5</v>
      </c>
      <c r="J114" s="89"/>
      <c r="K114" s="90"/>
    </row>
    <row r="115" spans="1:11" x14ac:dyDescent="0.25">
      <c r="A115" s="31"/>
      <c r="B115" s="38" t="s">
        <v>5</v>
      </c>
      <c r="C115" s="38"/>
      <c r="D115" s="35"/>
      <c r="E115" s="87"/>
      <c r="F115" s="71">
        <v>34</v>
      </c>
      <c r="G115" s="72"/>
      <c r="H115" s="73"/>
      <c r="I115" s="88">
        <v>5</v>
      </c>
      <c r="J115" s="89"/>
      <c r="K115" s="90"/>
    </row>
    <row r="116" spans="1:11" x14ac:dyDescent="0.25">
      <c r="A116" s="31"/>
      <c r="B116" s="38" t="s">
        <v>2</v>
      </c>
      <c r="C116" s="38"/>
      <c r="D116" s="35"/>
      <c r="E116" s="87"/>
      <c r="F116" s="71">
        <v>39</v>
      </c>
      <c r="G116" s="72"/>
      <c r="H116" s="73"/>
      <c r="I116" s="88">
        <v>5</v>
      </c>
      <c r="J116" s="89"/>
      <c r="K116" s="90"/>
    </row>
    <row r="117" spans="1:11" x14ac:dyDescent="0.25">
      <c r="A117" s="32"/>
      <c r="B117" s="38" t="s">
        <v>3</v>
      </c>
      <c r="C117" s="38"/>
      <c r="D117" s="35"/>
      <c r="E117" s="87"/>
      <c r="F117" s="71">
        <v>47</v>
      </c>
      <c r="G117" s="72"/>
      <c r="H117" s="73"/>
      <c r="I117" s="88">
        <v>6</v>
      </c>
      <c r="J117" s="89"/>
      <c r="K117" s="90"/>
    </row>
    <row r="118" spans="1:11" x14ac:dyDescent="0.25">
      <c r="A118" s="30" t="s">
        <v>76</v>
      </c>
      <c r="B118" s="34" t="s">
        <v>68</v>
      </c>
      <c r="C118" s="34"/>
      <c r="D118" s="35" t="s">
        <v>15</v>
      </c>
      <c r="E118" s="87" t="s">
        <v>70</v>
      </c>
      <c r="F118" s="78" t="s">
        <v>22</v>
      </c>
      <c r="G118" s="79"/>
      <c r="H118" s="80"/>
      <c r="I118" s="78" t="s">
        <v>23</v>
      </c>
      <c r="J118" s="79"/>
      <c r="K118" s="80"/>
    </row>
    <row r="119" spans="1:11" x14ac:dyDescent="0.25">
      <c r="A119" s="31"/>
      <c r="B119" s="34"/>
      <c r="C119" s="34"/>
      <c r="D119" s="35"/>
      <c r="E119" s="87"/>
      <c r="F119" s="81">
        <f>SUM(F120:H124)</f>
        <v>137</v>
      </c>
      <c r="G119" s="82"/>
      <c r="H119" s="83"/>
      <c r="I119" s="81">
        <f>SUM(I120:K124)</f>
        <v>10</v>
      </c>
      <c r="J119" s="82"/>
      <c r="K119" s="83"/>
    </row>
    <row r="120" spans="1:11" x14ac:dyDescent="0.25">
      <c r="A120" s="31"/>
      <c r="B120" s="38" t="s">
        <v>0</v>
      </c>
      <c r="C120" s="38"/>
      <c r="D120" s="35"/>
      <c r="E120" s="87"/>
      <c r="F120" s="71">
        <v>18</v>
      </c>
      <c r="G120" s="72"/>
      <c r="H120" s="73"/>
      <c r="I120" s="88">
        <v>2</v>
      </c>
      <c r="J120" s="89"/>
      <c r="K120" s="90"/>
    </row>
    <row r="121" spans="1:11" x14ac:dyDescent="0.25">
      <c r="A121" s="31"/>
      <c r="B121" s="38" t="s">
        <v>1</v>
      </c>
      <c r="C121" s="38"/>
      <c r="D121" s="35"/>
      <c r="E121" s="87"/>
      <c r="F121" s="71">
        <v>36</v>
      </c>
      <c r="G121" s="72"/>
      <c r="H121" s="73"/>
      <c r="I121" s="88">
        <v>2</v>
      </c>
      <c r="J121" s="89"/>
      <c r="K121" s="90"/>
    </row>
    <row r="122" spans="1:11" x14ac:dyDescent="0.25">
      <c r="A122" s="31"/>
      <c r="B122" s="38" t="s">
        <v>5</v>
      </c>
      <c r="C122" s="38"/>
      <c r="D122" s="35"/>
      <c r="E122" s="87"/>
      <c r="F122" s="71">
        <v>25</v>
      </c>
      <c r="G122" s="72"/>
      <c r="H122" s="73"/>
      <c r="I122" s="88">
        <v>2</v>
      </c>
      <c r="J122" s="89"/>
      <c r="K122" s="90"/>
    </row>
    <row r="123" spans="1:11" x14ac:dyDescent="0.25">
      <c r="A123" s="31"/>
      <c r="B123" s="38" t="s">
        <v>2</v>
      </c>
      <c r="C123" s="38"/>
      <c r="D123" s="35"/>
      <c r="E123" s="87"/>
      <c r="F123" s="71">
        <v>24</v>
      </c>
      <c r="G123" s="72"/>
      <c r="H123" s="73"/>
      <c r="I123" s="88">
        <v>2</v>
      </c>
      <c r="J123" s="89"/>
      <c r="K123" s="90"/>
    </row>
    <row r="124" spans="1:11" x14ac:dyDescent="0.25">
      <c r="A124" s="32"/>
      <c r="B124" s="38" t="s">
        <v>3</v>
      </c>
      <c r="C124" s="38"/>
      <c r="D124" s="35"/>
      <c r="E124" s="87"/>
      <c r="F124" s="71">
        <v>34</v>
      </c>
      <c r="G124" s="72"/>
      <c r="H124" s="73"/>
      <c r="I124" s="88">
        <v>2</v>
      </c>
      <c r="J124" s="89"/>
      <c r="K124" s="90"/>
    </row>
    <row r="125" spans="1:11" x14ac:dyDescent="0.25">
      <c r="A125" s="30" t="s">
        <v>77</v>
      </c>
      <c r="B125" s="34" t="s">
        <v>69</v>
      </c>
      <c r="C125" s="34"/>
      <c r="D125" s="35" t="s">
        <v>15</v>
      </c>
      <c r="E125" s="87" t="s">
        <v>70</v>
      </c>
      <c r="F125" s="78" t="s">
        <v>22</v>
      </c>
      <c r="G125" s="79"/>
      <c r="H125" s="80"/>
      <c r="I125" s="78" t="s">
        <v>23</v>
      </c>
      <c r="J125" s="79"/>
      <c r="K125" s="80"/>
    </row>
    <row r="126" spans="1:11" ht="36" customHeight="1" x14ac:dyDescent="0.25">
      <c r="A126" s="31"/>
      <c r="B126" s="34"/>
      <c r="C126" s="34"/>
      <c r="D126" s="35"/>
      <c r="E126" s="87"/>
      <c r="F126" s="81">
        <f>SUM(F127:H131)</f>
        <v>67</v>
      </c>
      <c r="G126" s="82"/>
      <c r="H126" s="83"/>
      <c r="I126" s="81">
        <f>SUM(I127:K131)</f>
        <v>10</v>
      </c>
      <c r="J126" s="82"/>
      <c r="K126" s="83"/>
    </row>
    <row r="127" spans="1:11" x14ac:dyDescent="0.25">
      <c r="A127" s="31"/>
      <c r="B127" s="38" t="s">
        <v>0</v>
      </c>
      <c r="C127" s="38"/>
      <c r="D127" s="35"/>
      <c r="E127" s="87"/>
      <c r="F127" s="71">
        <v>11</v>
      </c>
      <c r="G127" s="72"/>
      <c r="H127" s="73"/>
      <c r="I127" s="88">
        <v>2</v>
      </c>
      <c r="J127" s="89"/>
      <c r="K127" s="90"/>
    </row>
    <row r="128" spans="1:11" x14ac:dyDescent="0.25">
      <c r="A128" s="31"/>
      <c r="B128" s="38" t="s">
        <v>1</v>
      </c>
      <c r="C128" s="38"/>
      <c r="D128" s="35"/>
      <c r="E128" s="87"/>
      <c r="F128" s="71">
        <v>18</v>
      </c>
      <c r="G128" s="72"/>
      <c r="H128" s="73"/>
      <c r="I128" s="88">
        <v>2</v>
      </c>
      <c r="J128" s="89"/>
      <c r="K128" s="90"/>
    </row>
    <row r="129" spans="1:12" x14ac:dyDescent="0.25">
      <c r="A129" s="31"/>
      <c r="B129" s="38" t="s">
        <v>5</v>
      </c>
      <c r="C129" s="38"/>
      <c r="D129" s="35"/>
      <c r="E129" s="87"/>
      <c r="F129" s="71">
        <v>12</v>
      </c>
      <c r="G129" s="72"/>
      <c r="H129" s="73"/>
      <c r="I129" s="88">
        <v>2</v>
      </c>
      <c r="J129" s="89"/>
      <c r="K129" s="90"/>
    </row>
    <row r="130" spans="1:12" x14ac:dyDescent="0.25">
      <c r="A130" s="31"/>
      <c r="B130" s="38" t="s">
        <v>2</v>
      </c>
      <c r="C130" s="38"/>
      <c r="D130" s="35"/>
      <c r="E130" s="87"/>
      <c r="F130" s="71">
        <v>13</v>
      </c>
      <c r="G130" s="72"/>
      <c r="H130" s="73"/>
      <c r="I130" s="88">
        <v>2</v>
      </c>
      <c r="J130" s="89"/>
      <c r="K130" s="90"/>
    </row>
    <row r="131" spans="1:12" x14ac:dyDescent="0.25">
      <c r="A131" s="32"/>
      <c r="B131" s="38" t="s">
        <v>3</v>
      </c>
      <c r="C131" s="38"/>
      <c r="D131" s="35"/>
      <c r="E131" s="87"/>
      <c r="F131" s="71">
        <v>13</v>
      </c>
      <c r="G131" s="72"/>
      <c r="H131" s="73"/>
      <c r="I131" s="88">
        <v>2</v>
      </c>
      <c r="J131" s="89"/>
      <c r="K131" s="90"/>
    </row>
    <row r="132" spans="1:12" ht="20.25" customHeight="1" x14ac:dyDescent="0.25">
      <c r="A132" s="48" t="s">
        <v>52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2" ht="15" customHeight="1" x14ac:dyDescent="0.25">
      <c r="A133" s="52" t="s">
        <v>78</v>
      </c>
      <c r="B133" s="34" t="s">
        <v>86</v>
      </c>
      <c r="C133" s="34"/>
      <c r="D133" s="35" t="s">
        <v>40</v>
      </c>
      <c r="E133" s="35" t="s">
        <v>61</v>
      </c>
      <c r="F133" s="53" t="s">
        <v>53</v>
      </c>
      <c r="G133" s="53"/>
      <c r="H133" s="53"/>
      <c r="I133" s="53"/>
      <c r="J133" s="53"/>
      <c r="K133" s="53"/>
      <c r="L133" s="8"/>
    </row>
    <row r="134" spans="1:12" ht="26.25" customHeight="1" x14ac:dyDescent="0.25">
      <c r="A134" s="52"/>
      <c r="B134" s="34"/>
      <c r="C134" s="34"/>
      <c r="D134" s="35"/>
      <c r="E134" s="35"/>
      <c r="F134" s="54">
        <f>SUM(F135:J139)</f>
        <v>3500</v>
      </c>
      <c r="G134" s="54"/>
      <c r="H134" s="54"/>
      <c r="I134" s="54"/>
      <c r="J134" s="54"/>
      <c r="K134" s="54"/>
      <c r="L134" s="8"/>
    </row>
    <row r="135" spans="1:12" x14ac:dyDescent="0.25">
      <c r="A135" s="52"/>
      <c r="B135" s="38" t="s">
        <v>0</v>
      </c>
      <c r="C135" s="38"/>
      <c r="D135" s="35"/>
      <c r="E135" s="35"/>
      <c r="F135" s="51">
        <v>0</v>
      </c>
      <c r="G135" s="51"/>
      <c r="H135" s="51"/>
      <c r="I135" s="51"/>
      <c r="J135" s="51"/>
      <c r="K135" s="51"/>
      <c r="L135" s="23"/>
    </row>
    <row r="136" spans="1:12" x14ac:dyDescent="0.25">
      <c r="A136" s="52"/>
      <c r="B136" s="38" t="s">
        <v>1</v>
      </c>
      <c r="C136" s="38"/>
      <c r="D136" s="35"/>
      <c r="E136" s="35"/>
      <c r="F136" s="51">
        <v>1167</v>
      </c>
      <c r="G136" s="51"/>
      <c r="H136" s="51"/>
      <c r="I136" s="51"/>
      <c r="J136" s="51"/>
      <c r="K136" s="51"/>
      <c r="L136" s="8"/>
    </row>
    <row r="137" spans="1:12" x14ac:dyDescent="0.25">
      <c r="A137" s="52"/>
      <c r="B137" s="38" t="s">
        <v>5</v>
      </c>
      <c r="C137" s="38"/>
      <c r="D137" s="35"/>
      <c r="E137" s="35"/>
      <c r="F137" s="51">
        <v>583</v>
      </c>
      <c r="G137" s="51"/>
      <c r="H137" s="51"/>
      <c r="I137" s="51"/>
      <c r="J137" s="51"/>
      <c r="K137" s="51"/>
      <c r="L137" s="8"/>
    </row>
    <row r="138" spans="1:12" x14ac:dyDescent="0.25">
      <c r="A138" s="52"/>
      <c r="B138" s="38" t="s">
        <v>2</v>
      </c>
      <c r="C138" s="38"/>
      <c r="D138" s="35"/>
      <c r="E138" s="35"/>
      <c r="F138" s="51">
        <v>1167</v>
      </c>
      <c r="G138" s="51"/>
      <c r="H138" s="51"/>
      <c r="I138" s="51"/>
      <c r="J138" s="51"/>
      <c r="K138" s="51"/>
      <c r="L138" s="8"/>
    </row>
    <row r="139" spans="1:12" x14ac:dyDescent="0.25">
      <c r="A139" s="52"/>
      <c r="B139" s="38" t="s">
        <v>3</v>
      </c>
      <c r="C139" s="38"/>
      <c r="D139" s="35"/>
      <c r="E139" s="35"/>
      <c r="F139" s="51">
        <v>583</v>
      </c>
      <c r="G139" s="51"/>
      <c r="H139" s="51"/>
      <c r="I139" s="51"/>
      <c r="J139" s="51"/>
      <c r="K139" s="51"/>
      <c r="L139" s="8"/>
    </row>
    <row r="140" spans="1:12" ht="33.75" customHeight="1" x14ac:dyDescent="0.25">
      <c r="A140" s="48" t="s">
        <v>54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2" x14ac:dyDescent="0.25">
      <c r="A141" s="41" t="s">
        <v>79</v>
      </c>
      <c r="B141" s="34" t="s">
        <v>55</v>
      </c>
      <c r="C141" s="34"/>
      <c r="D141" s="35" t="s">
        <v>15</v>
      </c>
      <c r="E141" s="35" t="s">
        <v>62</v>
      </c>
      <c r="F141" s="49" t="s">
        <v>22</v>
      </c>
      <c r="G141" s="49"/>
      <c r="H141" s="49"/>
      <c r="I141" s="49"/>
      <c r="J141" s="49"/>
      <c r="K141" s="49"/>
      <c r="L141" s="24"/>
    </row>
    <row r="142" spans="1:12" x14ac:dyDescent="0.25">
      <c r="A142" s="42"/>
      <c r="B142" s="34"/>
      <c r="C142" s="34"/>
      <c r="D142" s="35"/>
      <c r="E142" s="35"/>
      <c r="F142" s="50">
        <f>SUM(F143:K147)</f>
        <v>100</v>
      </c>
      <c r="G142" s="50"/>
      <c r="H142" s="50"/>
      <c r="I142" s="50"/>
      <c r="J142" s="50"/>
      <c r="K142" s="50"/>
      <c r="L142" s="24"/>
    </row>
    <row r="143" spans="1:12" x14ac:dyDescent="0.25">
      <c r="A143" s="42"/>
      <c r="B143" s="38" t="s">
        <v>0</v>
      </c>
      <c r="C143" s="38"/>
      <c r="D143" s="35"/>
      <c r="E143" s="35"/>
      <c r="F143" s="47">
        <v>24</v>
      </c>
      <c r="G143" s="47"/>
      <c r="H143" s="47"/>
      <c r="I143" s="47"/>
      <c r="J143" s="47"/>
      <c r="K143" s="47"/>
      <c r="L143" s="24"/>
    </row>
    <row r="144" spans="1:12" x14ac:dyDescent="0.25">
      <c r="A144" s="42"/>
      <c r="B144" s="38" t="s">
        <v>1</v>
      </c>
      <c r="C144" s="38"/>
      <c r="D144" s="35"/>
      <c r="E144" s="35"/>
      <c r="F144" s="47">
        <v>22</v>
      </c>
      <c r="G144" s="47"/>
      <c r="H144" s="47"/>
      <c r="I144" s="47"/>
      <c r="J144" s="47"/>
      <c r="K144" s="47"/>
      <c r="L144" s="24"/>
    </row>
    <row r="145" spans="1:12" x14ac:dyDescent="0.25">
      <c r="A145" s="42"/>
      <c r="B145" s="38" t="s">
        <v>5</v>
      </c>
      <c r="C145" s="38"/>
      <c r="D145" s="35"/>
      <c r="E145" s="35"/>
      <c r="F145" s="47">
        <v>18</v>
      </c>
      <c r="G145" s="47"/>
      <c r="H145" s="47"/>
      <c r="I145" s="47"/>
      <c r="J145" s="47"/>
      <c r="K145" s="47"/>
      <c r="L145" s="24"/>
    </row>
    <row r="146" spans="1:12" x14ac:dyDescent="0.25">
      <c r="A146" s="42"/>
      <c r="B146" s="38" t="s">
        <v>2</v>
      </c>
      <c r="C146" s="38"/>
      <c r="D146" s="35"/>
      <c r="E146" s="35"/>
      <c r="F146" s="47">
        <v>21</v>
      </c>
      <c r="G146" s="47"/>
      <c r="H146" s="47"/>
      <c r="I146" s="47"/>
      <c r="J146" s="47"/>
      <c r="K146" s="47"/>
      <c r="L146" s="24"/>
    </row>
    <row r="147" spans="1:12" x14ac:dyDescent="0.25">
      <c r="A147" s="43"/>
      <c r="B147" s="38" t="s">
        <v>3</v>
      </c>
      <c r="C147" s="38"/>
      <c r="D147" s="35"/>
      <c r="E147" s="35"/>
      <c r="F147" s="47">
        <v>15</v>
      </c>
      <c r="G147" s="47"/>
      <c r="H147" s="47"/>
      <c r="I147" s="47"/>
      <c r="J147" s="47"/>
      <c r="K147" s="47"/>
      <c r="L147" s="24"/>
    </row>
    <row r="148" spans="1:12" x14ac:dyDescent="0.25">
      <c r="A148" s="41" t="s">
        <v>80</v>
      </c>
      <c r="B148" s="44" t="s">
        <v>56</v>
      </c>
      <c r="C148" s="34"/>
      <c r="D148" s="35" t="s">
        <v>15</v>
      </c>
      <c r="E148" s="35" t="s">
        <v>62</v>
      </c>
      <c r="F148" s="45" t="s">
        <v>23</v>
      </c>
      <c r="G148" s="45"/>
      <c r="H148" s="45"/>
      <c r="I148" s="45"/>
      <c r="J148" s="45"/>
      <c r="K148" s="45"/>
      <c r="L148" s="24"/>
    </row>
    <row r="149" spans="1:12" x14ac:dyDescent="0.25">
      <c r="A149" s="42"/>
      <c r="B149" s="34"/>
      <c r="C149" s="34"/>
      <c r="D149" s="35"/>
      <c r="E149" s="35"/>
      <c r="F149" s="46">
        <f>SUM(F150:K154)</f>
        <v>80</v>
      </c>
      <c r="G149" s="46"/>
      <c r="H149" s="46"/>
      <c r="I149" s="46"/>
      <c r="J149" s="46"/>
      <c r="K149" s="46"/>
      <c r="L149" s="24"/>
    </row>
    <row r="150" spans="1:12" x14ac:dyDescent="0.25">
      <c r="A150" s="42"/>
      <c r="B150" s="38" t="s">
        <v>0</v>
      </c>
      <c r="C150" s="38"/>
      <c r="D150" s="35"/>
      <c r="E150" s="35"/>
      <c r="F150" s="40">
        <v>18</v>
      </c>
      <c r="G150" s="40"/>
      <c r="H150" s="40"/>
      <c r="I150" s="40"/>
      <c r="J150" s="40"/>
      <c r="K150" s="40"/>
      <c r="L150" s="24"/>
    </row>
    <row r="151" spans="1:12" x14ac:dyDescent="0.25">
      <c r="A151" s="42"/>
      <c r="B151" s="38" t="s">
        <v>1</v>
      </c>
      <c r="C151" s="38"/>
      <c r="D151" s="35"/>
      <c r="E151" s="35"/>
      <c r="F151" s="40">
        <v>19</v>
      </c>
      <c r="G151" s="40"/>
      <c r="H151" s="40"/>
      <c r="I151" s="40"/>
      <c r="J151" s="40"/>
      <c r="K151" s="40"/>
      <c r="L151" s="24"/>
    </row>
    <row r="152" spans="1:12" x14ac:dyDescent="0.25">
      <c r="A152" s="42"/>
      <c r="B152" s="38" t="s">
        <v>5</v>
      </c>
      <c r="C152" s="38"/>
      <c r="D152" s="35"/>
      <c r="E152" s="35"/>
      <c r="F152" s="40">
        <v>15</v>
      </c>
      <c r="G152" s="40"/>
      <c r="H152" s="40"/>
      <c r="I152" s="40"/>
      <c r="J152" s="40"/>
      <c r="K152" s="40"/>
      <c r="L152" s="24"/>
    </row>
    <row r="153" spans="1:12" x14ac:dyDescent="0.25">
      <c r="A153" s="42"/>
      <c r="B153" s="38" t="s">
        <v>2</v>
      </c>
      <c r="C153" s="38"/>
      <c r="D153" s="35"/>
      <c r="E153" s="35"/>
      <c r="F153" s="40">
        <v>18</v>
      </c>
      <c r="G153" s="40"/>
      <c r="H153" s="40"/>
      <c r="I153" s="40"/>
      <c r="J153" s="40"/>
      <c r="K153" s="40"/>
      <c r="L153" s="24"/>
    </row>
    <row r="154" spans="1:12" x14ac:dyDescent="0.25">
      <c r="A154" s="43"/>
      <c r="B154" s="38" t="s">
        <v>3</v>
      </c>
      <c r="C154" s="38"/>
      <c r="D154" s="35"/>
      <c r="E154" s="35"/>
      <c r="F154" s="40">
        <v>10</v>
      </c>
      <c r="G154" s="40"/>
      <c r="H154" s="40"/>
      <c r="I154" s="40"/>
      <c r="J154" s="40"/>
      <c r="K154" s="40"/>
      <c r="L154" s="24"/>
    </row>
    <row r="155" spans="1:12" x14ac:dyDescent="0.25">
      <c r="A155" s="30" t="s">
        <v>66</v>
      </c>
      <c r="B155" s="34" t="s">
        <v>57</v>
      </c>
      <c r="C155" s="34"/>
      <c r="D155" s="35" t="s">
        <v>58</v>
      </c>
      <c r="E155" s="35" t="s">
        <v>64</v>
      </c>
      <c r="F155" s="36" t="s">
        <v>22</v>
      </c>
      <c r="G155" s="36"/>
      <c r="H155" s="36"/>
      <c r="I155" s="36"/>
      <c r="J155" s="36"/>
      <c r="K155" s="36"/>
      <c r="L155" s="8"/>
    </row>
    <row r="156" spans="1:12" ht="24" customHeight="1" x14ac:dyDescent="0.25">
      <c r="A156" s="31"/>
      <c r="B156" s="34"/>
      <c r="C156" s="34"/>
      <c r="D156" s="35"/>
      <c r="E156" s="35"/>
      <c r="F156" s="37">
        <f>SUM(F157:K161)</f>
        <v>20</v>
      </c>
      <c r="G156" s="37"/>
      <c r="H156" s="37"/>
      <c r="I156" s="37"/>
      <c r="J156" s="37"/>
      <c r="K156" s="37"/>
      <c r="L156" s="16"/>
    </row>
    <row r="157" spans="1:12" x14ac:dyDescent="0.25">
      <c r="A157" s="31"/>
      <c r="B157" s="38" t="s">
        <v>0</v>
      </c>
      <c r="C157" s="38"/>
      <c r="D157" s="35"/>
      <c r="E157" s="35"/>
      <c r="F157" s="39">
        <v>3</v>
      </c>
      <c r="G157" s="39"/>
      <c r="H157" s="39"/>
      <c r="I157" s="39"/>
      <c r="J157" s="39"/>
      <c r="K157" s="39"/>
      <c r="L157" s="8"/>
    </row>
    <row r="158" spans="1:12" x14ac:dyDescent="0.25">
      <c r="A158" s="31"/>
      <c r="B158" s="38" t="s">
        <v>1</v>
      </c>
      <c r="C158" s="38"/>
      <c r="D158" s="35"/>
      <c r="E158" s="35"/>
      <c r="F158" s="39">
        <v>4</v>
      </c>
      <c r="G158" s="39"/>
      <c r="H158" s="39"/>
      <c r="I158" s="39"/>
      <c r="J158" s="39"/>
      <c r="K158" s="39"/>
      <c r="L158" s="8"/>
    </row>
    <row r="159" spans="1:12" x14ac:dyDescent="0.25">
      <c r="A159" s="31"/>
      <c r="B159" s="38" t="s">
        <v>5</v>
      </c>
      <c r="C159" s="38"/>
      <c r="D159" s="35"/>
      <c r="E159" s="35"/>
      <c r="F159" s="39">
        <v>5</v>
      </c>
      <c r="G159" s="39"/>
      <c r="H159" s="39"/>
      <c r="I159" s="39"/>
      <c r="J159" s="39"/>
      <c r="K159" s="39"/>
      <c r="L159" s="8"/>
    </row>
    <row r="160" spans="1:12" x14ac:dyDescent="0.25">
      <c r="A160" s="31"/>
      <c r="B160" s="38" t="s">
        <v>2</v>
      </c>
      <c r="C160" s="38"/>
      <c r="D160" s="35"/>
      <c r="E160" s="35"/>
      <c r="F160" s="39">
        <v>4</v>
      </c>
      <c r="G160" s="39"/>
      <c r="H160" s="39"/>
      <c r="I160" s="39"/>
      <c r="J160" s="39"/>
      <c r="K160" s="39"/>
      <c r="L160" s="8"/>
    </row>
    <row r="161" spans="1:12" x14ac:dyDescent="0.25">
      <c r="A161" s="32"/>
      <c r="B161" s="38" t="s">
        <v>3</v>
      </c>
      <c r="C161" s="38"/>
      <c r="D161" s="35"/>
      <c r="E161" s="35"/>
      <c r="F161" s="39">
        <v>4</v>
      </c>
      <c r="G161" s="39"/>
      <c r="H161" s="39"/>
      <c r="I161" s="39"/>
      <c r="J161" s="39"/>
      <c r="K161" s="39"/>
      <c r="L161" s="8"/>
    </row>
    <row r="162" spans="1:12" ht="30.75" customHeight="1" x14ac:dyDescent="0.25">
      <c r="A162" s="29" t="s">
        <v>59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2" ht="20.25" customHeight="1" x14ac:dyDescent="0.25">
      <c r="A163" s="30" t="s">
        <v>81</v>
      </c>
      <c r="B163" s="33" t="s">
        <v>60</v>
      </c>
      <c r="C163" s="34"/>
      <c r="D163" s="35" t="s">
        <v>15</v>
      </c>
      <c r="E163" s="35" t="s">
        <v>62</v>
      </c>
      <c r="F163" s="36" t="s">
        <v>22</v>
      </c>
      <c r="G163" s="36"/>
      <c r="H163" s="36"/>
      <c r="I163" s="36"/>
      <c r="J163" s="36"/>
      <c r="K163" s="36"/>
      <c r="L163" s="12"/>
    </row>
    <row r="164" spans="1:12" ht="29.25" customHeight="1" x14ac:dyDescent="0.25">
      <c r="A164" s="31"/>
      <c r="B164" s="34"/>
      <c r="C164" s="34"/>
      <c r="D164" s="35"/>
      <c r="E164" s="35"/>
      <c r="F164" s="37">
        <f>SUM(F165:K169)</f>
        <v>70</v>
      </c>
      <c r="G164" s="37"/>
      <c r="H164" s="37"/>
      <c r="I164" s="37"/>
      <c r="J164" s="37"/>
      <c r="K164" s="37"/>
      <c r="L164" s="8"/>
    </row>
    <row r="165" spans="1:12" x14ac:dyDescent="0.25">
      <c r="A165" s="31"/>
      <c r="B165" s="38" t="s">
        <v>0</v>
      </c>
      <c r="C165" s="38"/>
      <c r="D165" s="35"/>
      <c r="E165" s="35"/>
      <c r="F165" s="39">
        <v>9</v>
      </c>
      <c r="G165" s="39"/>
      <c r="H165" s="39"/>
      <c r="I165" s="39"/>
      <c r="J165" s="39"/>
      <c r="K165" s="39"/>
      <c r="L165" s="11"/>
    </row>
    <row r="166" spans="1:12" x14ac:dyDescent="0.25">
      <c r="A166" s="31"/>
      <c r="B166" s="38" t="s">
        <v>1</v>
      </c>
      <c r="C166" s="38"/>
      <c r="D166" s="35"/>
      <c r="E166" s="35"/>
      <c r="F166" s="39">
        <v>11</v>
      </c>
      <c r="G166" s="39"/>
      <c r="H166" s="39"/>
      <c r="I166" s="39"/>
      <c r="J166" s="39"/>
      <c r="K166" s="39"/>
      <c r="L166" s="11"/>
    </row>
    <row r="167" spans="1:12" x14ac:dyDescent="0.25">
      <c r="A167" s="31"/>
      <c r="B167" s="38" t="s">
        <v>5</v>
      </c>
      <c r="C167" s="38"/>
      <c r="D167" s="35"/>
      <c r="E167" s="35"/>
      <c r="F167" s="39">
        <v>12</v>
      </c>
      <c r="G167" s="39"/>
      <c r="H167" s="39"/>
      <c r="I167" s="39"/>
      <c r="J167" s="39"/>
      <c r="K167" s="39"/>
      <c r="L167" s="11"/>
    </row>
    <row r="168" spans="1:12" x14ac:dyDescent="0.25">
      <c r="A168" s="31"/>
      <c r="B168" s="38" t="s">
        <v>2</v>
      </c>
      <c r="C168" s="38"/>
      <c r="D168" s="35"/>
      <c r="E168" s="35"/>
      <c r="F168" s="39">
        <v>18</v>
      </c>
      <c r="G168" s="39"/>
      <c r="H168" s="39"/>
      <c r="I168" s="39"/>
      <c r="J168" s="39"/>
      <c r="K168" s="39"/>
      <c r="L168" s="11"/>
    </row>
    <row r="169" spans="1:12" x14ac:dyDescent="0.25">
      <c r="A169" s="32"/>
      <c r="B169" s="38" t="s">
        <v>3</v>
      </c>
      <c r="C169" s="38"/>
      <c r="D169" s="35"/>
      <c r="E169" s="35"/>
      <c r="F169" s="39">
        <v>20</v>
      </c>
      <c r="G169" s="39"/>
      <c r="H169" s="39"/>
      <c r="I169" s="39"/>
      <c r="J169" s="39"/>
      <c r="K169" s="39"/>
      <c r="L169" s="11"/>
    </row>
    <row r="172" spans="1:12" ht="15.75" x14ac:dyDescent="0.25">
      <c r="B172" s="26" t="s">
        <v>84</v>
      </c>
      <c r="C172" s="26"/>
      <c r="D172" s="26"/>
      <c r="E172" s="26"/>
      <c r="F172" s="26" t="s">
        <v>85</v>
      </c>
      <c r="G172" s="26"/>
    </row>
  </sheetData>
  <mergeCells count="414">
    <mergeCell ref="A125:A131"/>
    <mergeCell ref="B125:C126"/>
    <mergeCell ref="D125:D131"/>
    <mergeCell ref="E125:E131"/>
    <mergeCell ref="F125:H125"/>
    <mergeCell ref="I125:K125"/>
    <mergeCell ref="F126:H126"/>
    <mergeCell ref="I126:K126"/>
    <mergeCell ref="B127:C127"/>
    <mergeCell ref="F127:H127"/>
    <mergeCell ref="I127:K127"/>
    <mergeCell ref="B128:C128"/>
    <mergeCell ref="F128:H128"/>
    <mergeCell ref="I128:K128"/>
    <mergeCell ref="B129:C129"/>
    <mergeCell ref="F129:H129"/>
    <mergeCell ref="I129:K129"/>
    <mergeCell ref="B130:C130"/>
    <mergeCell ref="F130:H130"/>
    <mergeCell ref="I130:K130"/>
    <mergeCell ref="B131:C131"/>
    <mergeCell ref="F131:H131"/>
    <mergeCell ref="I131:K131"/>
    <mergeCell ref="B116:C116"/>
    <mergeCell ref="F116:H116"/>
    <mergeCell ref="I116:K116"/>
    <mergeCell ref="B117:C117"/>
    <mergeCell ref="F117:H117"/>
    <mergeCell ref="I117:K117"/>
    <mergeCell ref="F123:H123"/>
    <mergeCell ref="I123:K123"/>
    <mergeCell ref="B124:C124"/>
    <mergeCell ref="F124:H124"/>
    <mergeCell ref="I124:K124"/>
    <mergeCell ref="A118:A124"/>
    <mergeCell ref="B118:C119"/>
    <mergeCell ref="D118:D124"/>
    <mergeCell ref="E118:E124"/>
    <mergeCell ref="F118:H118"/>
    <mergeCell ref="I118:K118"/>
    <mergeCell ref="F119:H119"/>
    <mergeCell ref="I119:K119"/>
    <mergeCell ref="B120:C120"/>
    <mergeCell ref="F120:H120"/>
    <mergeCell ref="I120:K120"/>
    <mergeCell ref="B121:C121"/>
    <mergeCell ref="F121:H121"/>
    <mergeCell ref="I121:K121"/>
    <mergeCell ref="B122:C122"/>
    <mergeCell ref="F122:H122"/>
    <mergeCell ref="I122:K122"/>
    <mergeCell ref="B123:C123"/>
    <mergeCell ref="F104:K104"/>
    <mergeCell ref="F105:K105"/>
    <mergeCell ref="F106:K106"/>
    <mergeCell ref="F107:K107"/>
    <mergeCell ref="F108:K108"/>
    <mergeCell ref="F109:K109"/>
    <mergeCell ref="A110:K110"/>
    <mergeCell ref="A111:A117"/>
    <mergeCell ref="B111:C112"/>
    <mergeCell ref="D111:D117"/>
    <mergeCell ref="E111:E117"/>
    <mergeCell ref="F111:H111"/>
    <mergeCell ref="I111:K111"/>
    <mergeCell ref="F112:H112"/>
    <mergeCell ref="I112:K112"/>
    <mergeCell ref="B113:C113"/>
    <mergeCell ref="F113:H113"/>
    <mergeCell ref="I113:K113"/>
    <mergeCell ref="B114:C114"/>
    <mergeCell ref="F114:H114"/>
    <mergeCell ref="I114:K114"/>
    <mergeCell ref="B115:C115"/>
    <mergeCell ref="F115:H115"/>
    <mergeCell ref="I115:K115"/>
    <mergeCell ref="A103:A109"/>
    <mergeCell ref="B103:C104"/>
    <mergeCell ref="D103:D109"/>
    <mergeCell ref="E103:E109"/>
    <mergeCell ref="B105:C105"/>
    <mergeCell ref="B106:C106"/>
    <mergeCell ref="B107:C107"/>
    <mergeCell ref="B108:C108"/>
    <mergeCell ref="B109:C109"/>
    <mergeCell ref="F103:K103"/>
    <mergeCell ref="A95:K95"/>
    <mergeCell ref="A96:A102"/>
    <mergeCell ref="B96:C97"/>
    <mergeCell ref="D96:D102"/>
    <mergeCell ref="E96:E102"/>
    <mergeCell ref="F96:H96"/>
    <mergeCell ref="I96:K96"/>
    <mergeCell ref="F97:H97"/>
    <mergeCell ref="I97:K97"/>
    <mergeCell ref="B98:C98"/>
    <mergeCell ref="F98:H98"/>
    <mergeCell ref="I98:K98"/>
    <mergeCell ref="B99:C99"/>
    <mergeCell ref="F99:H99"/>
    <mergeCell ref="I99:K99"/>
    <mergeCell ref="B100:C100"/>
    <mergeCell ref="F100:H100"/>
    <mergeCell ref="I100:K100"/>
    <mergeCell ref="B101:C101"/>
    <mergeCell ref="F101:H101"/>
    <mergeCell ref="I101:K101"/>
    <mergeCell ref="B102:C102"/>
    <mergeCell ref="F102:H102"/>
    <mergeCell ref="I102:K102"/>
    <mergeCell ref="A2:A3"/>
    <mergeCell ref="B2:C3"/>
    <mergeCell ref="D2:D3"/>
    <mergeCell ref="E2:E3"/>
    <mergeCell ref="F2:K3"/>
    <mergeCell ref="A4:K4"/>
    <mergeCell ref="F9:K9"/>
    <mergeCell ref="B10:C10"/>
    <mergeCell ref="F10:K10"/>
    <mergeCell ref="B11:C11"/>
    <mergeCell ref="F11:K11"/>
    <mergeCell ref="B12:C12"/>
    <mergeCell ref="F12:K12"/>
    <mergeCell ref="A5:K5"/>
    <mergeCell ref="A6:A12"/>
    <mergeCell ref="B6:C7"/>
    <mergeCell ref="D6:D12"/>
    <mergeCell ref="E6:E12"/>
    <mergeCell ref="F6:K6"/>
    <mergeCell ref="F7:K7"/>
    <mergeCell ref="B8:C8"/>
    <mergeCell ref="F8:K8"/>
    <mergeCell ref="B9:C9"/>
    <mergeCell ref="B17:C17"/>
    <mergeCell ref="F17:K17"/>
    <mergeCell ref="B18:C18"/>
    <mergeCell ref="F18:K18"/>
    <mergeCell ref="B19:C19"/>
    <mergeCell ref="F19:K19"/>
    <mergeCell ref="A13:A19"/>
    <mergeCell ref="B13:C14"/>
    <mergeCell ref="D13:D19"/>
    <mergeCell ref="E13:E19"/>
    <mergeCell ref="F13:K13"/>
    <mergeCell ref="F14:K14"/>
    <mergeCell ref="B15:C15"/>
    <mergeCell ref="F15:K15"/>
    <mergeCell ref="B16:C16"/>
    <mergeCell ref="F16:K16"/>
    <mergeCell ref="A20:A26"/>
    <mergeCell ref="B20:C21"/>
    <mergeCell ref="D20:D26"/>
    <mergeCell ref="E20:E26"/>
    <mergeCell ref="F20:H20"/>
    <mergeCell ref="I20:K20"/>
    <mergeCell ref="F21:H21"/>
    <mergeCell ref="I21:K21"/>
    <mergeCell ref="B22:C22"/>
    <mergeCell ref="F22:H22"/>
    <mergeCell ref="B25:C25"/>
    <mergeCell ref="F25:H25"/>
    <mergeCell ref="I25:K25"/>
    <mergeCell ref="B26:C26"/>
    <mergeCell ref="F26:H26"/>
    <mergeCell ref="I26:K26"/>
    <mergeCell ref="I22:K22"/>
    <mergeCell ref="B23:C23"/>
    <mergeCell ref="F23:H23"/>
    <mergeCell ref="I23:K23"/>
    <mergeCell ref="B24:C24"/>
    <mergeCell ref="F24:H24"/>
    <mergeCell ref="I24:K24"/>
    <mergeCell ref="I29:K30"/>
    <mergeCell ref="F30:H30"/>
    <mergeCell ref="F31:H31"/>
    <mergeCell ref="I31:K31"/>
    <mergeCell ref="A27:A51"/>
    <mergeCell ref="B27:C27"/>
    <mergeCell ref="D27:D51"/>
    <mergeCell ref="E27:E51"/>
    <mergeCell ref="F27:H27"/>
    <mergeCell ref="I27:K27"/>
    <mergeCell ref="B28:B31"/>
    <mergeCell ref="F28:H28"/>
    <mergeCell ref="I28:K28"/>
    <mergeCell ref="F29:H29"/>
    <mergeCell ref="B32:B35"/>
    <mergeCell ref="F32:H32"/>
    <mergeCell ref="I32:K32"/>
    <mergeCell ref="F33:H33"/>
    <mergeCell ref="I33:K34"/>
    <mergeCell ref="F34:H34"/>
    <mergeCell ref="F35:H35"/>
    <mergeCell ref="I35:K35"/>
    <mergeCell ref="B36:B39"/>
    <mergeCell ref="F36:H36"/>
    <mergeCell ref="I36:K36"/>
    <mergeCell ref="F37:H37"/>
    <mergeCell ref="I37:K38"/>
    <mergeCell ref="F38:H38"/>
    <mergeCell ref="F39:H39"/>
    <mergeCell ref="I39:K39"/>
    <mergeCell ref="B40:B43"/>
    <mergeCell ref="F40:H40"/>
    <mergeCell ref="I40:K40"/>
    <mergeCell ref="F41:H41"/>
    <mergeCell ref="I41:K42"/>
    <mergeCell ref="F42:H42"/>
    <mergeCell ref="F43:H43"/>
    <mergeCell ref="I43:K43"/>
    <mergeCell ref="B44:B47"/>
    <mergeCell ref="F44:H44"/>
    <mergeCell ref="I44:K44"/>
    <mergeCell ref="F45:H45"/>
    <mergeCell ref="I45:K46"/>
    <mergeCell ref="F46:H46"/>
    <mergeCell ref="F47:H47"/>
    <mergeCell ref="I47:K47"/>
    <mergeCell ref="B48:B51"/>
    <mergeCell ref="F48:H48"/>
    <mergeCell ref="I48:K48"/>
    <mergeCell ref="F49:H49"/>
    <mergeCell ref="I49:K50"/>
    <mergeCell ref="F50:H50"/>
    <mergeCell ref="F51:H51"/>
    <mergeCell ref="I51:K51"/>
    <mergeCell ref="A52:A58"/>
    <mergeCell ref="B52:C53"/>
    <mergeCell ref="D52:D58"/>
    <mergeCell ref="E52:E58"/>
    <mergeCell ref="B54:C54"/>
    <mergeCell ref="B55:C55"/>
    <mergeCell ref="B56:C56"/>
    <mergeCell ref="B57:C57"/>
    <mergeCell ref="B58:C58"/>
    <mergeCell ref="B63:C63"/>
    <mergeCell ref="F63:K63"/>
    <mergeCell ref="B64:C64"/>
    <mergeCell ref="F64:K64"/>
    <mergeCell ref="B65:C65"/>
    <mergeCell ref="F65:K65"/>
    <mergeCell ref="A59:A65"/>
    <mergeCell ref="B59:C60"/>
    <mergeCell ref="D59:D65"/>
    <mergeCell ref="E59:E65"/>
    <mergeCell ref="F59:K59"/>
    <mergeCell ref="F60:K60"/>
    <mergeCell ref="B61:C61"/>
    <mergeCell ref="F61:K61"/>
    <mergeCell ref="B62:C62"/>
    <mergeCell ref="F62:K62"/>
    <mergeCell ref="B70:C70"/>
    <mergeCell ref="F70:K70"/>
    <mergeCell ref="B71:C71"/>
    <mergeCell ref="F71:K71"/>
    <mergeCell ref="B72:C72"/>
    <mergeCell ref="F72:K72"/>
    <mergeCell ref="A66:A72"/>
    <mergeCell ref="B66:C67"/>
    <mergeCell ref="D66:D72"/>
    <mergeCell ref="E66:E72"/>
    <mergeCell ref="F66:K66"/>
    <mergeCell ref="F67:K67"/>
    <mergeCell ref="B68:C68"/>
    <mergeCell ref="F68:K68"/>
    <mergeCell ref="B69:C69"/>
    <mergeCell ref="F69:K69"/>
    <mergeCell ref="A73:K73"/>
    <mergeCell ref="A74:A80"/>
    <mergeCell ref="B74:C75"/>
    <mergeCell ref="D74:D80"/>
    <mergeCell ref="E74:E80"/>
    <mergeCell ref="F74:H74"/>
    <mergeCell ref="I74:K74"/>
    <mergeCell ref="F75:H75"/>
    <mergeCell ref="I75:K75"/>
    <mergeCell ref="B76:C76"/>
    <mergeCell ref="B79:C79"/>
    <mergeCell ref="F79:H79"/>
    <mergeCell ref="I79:K79"/>
    <mergeCell ref="B80:C80"/>
    <mergeCell ref="F80:H80"/>
    <mergeCell ref="I80:K80"/>
    <mergeCell ref="F76:H76"/>
    <mergeCell ref="I76:K76"/>
    <mergeCell ref="B77:C77"/>
    <mergeCell ref="F77:H77"/>
    <mergeCell ref="I77:K77"/>
    <mergeCell ref="B78:C78"/>
    <mergeCell ref="F78:H78"/>
    <mergeCell ref="I78:K78"/>
    <mergeCell ref="B85:C85"/>
    <mergeCell ref="F85:K85"/>
    <mergeCell ref="B86:C86"/>
    <mergeCell ref="F86:K86"/>
    <mergeCell ref="B87:C87"/>
    <mergeCell ref="F87:K87"/>
    <mergeCell ref="A81:A87"/>
    <mergeCell ref="B81:C82"/>
    <mergeCell ref="D81:D87"/>
    <mergeCell ref="E81:E87"/>
    <mergeCell ref="F81:K81"/>
    <mergeCell ref="F82:K82"/>
    <mergeCell ref="B83:C83"/>
    <mergeCell ref="F83:K83"/>
    <mergeCell ref="B84:C84"/>
    <mergeCell ref="F84:K84"/>
    <mergeCell ref="A88:A94"/>
    <mergeCell ref="B88:C89"/>
    <mergeCell ref="D88:D94"/>
    <mergeCell ref="E88:E94"/>
    <mergeCell ref="F88:H88"/>
    <mergeCell ref="I88:K88"/>
    <mergeCell ref="F89:H89"/>
    <mergeCell ref="I89:K89"/>
    <mergeCell ref="B90:C90"/>
    <mergeCell ref="F90:H90"/>
    <mergeCell ref="B93:C93"/>
    <mergeCell ref="F93:H93"/>
    <mergeCell ref="I93:K93"/>
    <mergeCell ref="B94:C94"/>
    <mergeCell ref="F94:H94"/>
    <mergeCell ref="I94:K94"/>
    <mergeCell ref="I90:K90"/>
    <mergeCell ref="B91:C91"/>
    <mergeCell ref="F91:H91"/>
    <mergeCell ref="I91:K91"/>
    <mergeCell ref="B92:C92"/>
    <mergeCell ref="F92:H92"/>
    <mergeCell ref="I92:K92"/>
    <mergeCell ref="F136:K136"/>
    <mergeCell ref="B137:C137"/>
    <mergeCell ref="F137:K137"/>
    <mergeCell ref="B138:C138"/>
    <mergeCell ref="F138:K138"/>
    <mergeCell ref="B139:C139"/>
    <mergeCell ref="F139:K139"/>
    <mergeCell ref="A132:K132"/>
    <mergeCell ref="A133:A139"/>
    <mergeCell ref="B133:C134"/>
    <mergeCell ref="D133:D139"/>
    <mergeCell ref="E133:E139"/>
    <mergeCell ref="F133:K133"/>
    <mergeCell ref="F134:K134"/>
    <mergeCell ref="B135:C135"/>
    <mergeCell ref="F135:K135"/>
    <mergeCell ref="B136:C136"/>
    <mergeCell ref="F144:K144"/>
    <mergeCell ref="B145:C145"/>
    <mergeCell ref="F145:K145"/>
    <mergeCell ref="B146:C146"/>
    <mergeCell ref="F146:K146"/>
    <mergeCell ref="B147:C147"/>
    <mergeCell ref="F147:K147"/>
    <mergeCell ref="A140:K140"/>
    <mergeCell ref="A141:A147"/>
    <mergeCell ref="B141:C142"/>
    <mergeCell ref="D141:D147"/>
    <mergeCell ref="E141:E147"/>
    <mergeCell ref="F141:K141"/>
    <mergeCell ref="F142:K142"/>
    <mergeCell ref="B143:C143"/>
    <mergeCell ref="F143:K143"/>
    <mergeCell ref="B144:C144"/>
    <mergeCell ref="B152:C152"/>
    <mergeCell ref="F152:K152"/>
    <mergeCell ref="B153:C153"/>
    <mergeCell ref="F153:K153"/>
    <mergeCell ref="B154:C154"/>
    <mergeCell ref="F154:K154"/>
    <mergeCell ref="A148:A154"/>
    <mergeCell ref="B148:C149"/>
    <mergeCell ref="D148:D154"/>
    <mergeCell ref="E148:E154"/>
    <mergeCell ref="F148:K148"/>
    <mergeCell ref="F149:K149"/>
    <mergeCell ref="B150:C150"/>
    <mergeCell ref="F150:K150"/>
    <mergeCell ref="B151:C151"/>
    <mergeCell ref="F151:K151"/>
    <mergeCell ref="A155:A161"/>
    <mergeCell ref="B155:C156"/>
    <mergeCell ref="D155:D161"/>
    <mergeCell ref="E155:E161"/>
    <mergeCell ref="F155:K155"/>
    <mergeCell ref="F156:K156"/>
    <mergeCell ref="B157:C157"/>
    <mergeCell ref="F157:K157"/>
    <mergeCell ref="B158:C158"/>
    <mergeCell ref="F158:K158"/>
    <mergeCell ref="A1:K1"/>
    <mergeCell ref="A162:K162"/>
    <mergeCell ref="A163:A169"/>
    <mergeCell ref="B163:C164"/>
    <mergeCell ref="D163:D169"/>
    <mergeCell ref="E163:E169"/>
    <mergeCell ref="F163:K163"/>
    <mergeCell ref="F164:K164"/>
    <mergeCell ref="B165:C165"/>
    <mergeCell ref="F165:K165"/>
    <mergeCell ref="B166:C166"/>
    <mergeCell ref="F166:K166"/>
    <mergeCell ref="B167:C167"/>
    <mergeCell ref="F167:K167"/>
    <mergeCell ref="B168:C168"/>
    <mergeCell ref="F168:K168"/>
    <mergeCell ref="B169:C169"/>
    <mergeCell ref="F169:K169"/>
    <mergeCell ref="B159:C159"/>
    <mergeCell ref="F159:K159"/>
    <mergeCell ref="B160:C160"/>
    <mergeCell ref="F160:K160"/>
    <mergeCell ref="B161:C161"/>
    <mergeCell ref="F161:K161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AA_ML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 Skupele</dc:creator>
  <cp:lastModifiedBy>Ance Litvina</cp:lastModifiedBy>
  <cp:lastPrinted>2023-06-29T11:08:37Z</cp:lastPrinted>
  <dcterms:created xsi:type="dcterms:W3CDTF">2020-01-08T06:56:53Z</dcterms:created>
  <dcterms:modified xsi:type="dcterms:W3CDTF">2023-07-04T13:52:32Z</dcterms:modified>
</cp:coreProperties>
</file>